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242" documentId="8_{EDBCA7A3-71A8-4717-B6A8-4AB546B092FB}" xr6:coauthVersionLast="47" xr6:coauthVersionMax="47" xr10:uidLastSave="{31BD650E-A8F4-46F3-B0AF-302328266F2B}"/>
  <bookViews>
    <workbookView xWindow="-96" yWindow="-96" windowWidth="23232" windowHeight="13872"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<sst xmlns="http://schemas.openxmlformats.org/spreadsheetml/2006/main" count="8654" uniqueCount="1851">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</sst>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Z$&quot;#,##0_);\(&quot;Z$&quot;#,##0\)"/>
    <numFmt numFmtId="167" formatCode="_(&quot;Z$&quot;* #,##0.00_);_(&quot;Z$&quot;* \(#,##0.00\);_(&quot;Z$&quot;* &quot;-&quot;??_);_(@_)"/>
    <numFmt numFmtId="168" formatCode="0.0"/>
    <numFmt numFmtId="169" formatCode="0.0000"/>
    <numFmt numFmtId="170" formatCode=";;;"/>
    <numFmt numFmtId="171" formatCode="0.0%"/>
    <numFmt numFmtId="172" formatCode="#,##0.0"/>
    <numFmt numFmtId="173" formatCode="0.000000"/>
    <numFmt numFmtId="174" formatCode="[$-409]mmm\-yy;@"/>
    <numFmt numFmtId="175" formatCode="_(* #,##0.0_);_(* \(#,##0.0\);_(* &quot;-&quot;??_);_(@_)"/>
    <numFmt numFmtId="176" formatCode="#,##0.0_);\(#,##0.0\)"/>
    <numFmt numFmtId="177" formatCode="0_);\(0\)"/>
    <numFmt numFmtId="178" formatCode="_-&quot;£&quot;* #,##0.00_-;\-&quot;£&quot;* #,##0.00_-;_-&quot;£&quot;* &quot;-&quot;??_-;_-@_-"/>
    <numFmt numFmtId="179" formatCode="0.00000000"/>
    <numFmt numFmtId="180" formatCode="0.00000"/>
    <numFmt numFmtId="181" formatCode="0.00_)"/>
    <numFmt numFmtId="182" formatCode="0_)"/>
    <numFmt numFmtId="183" formatCode="0.0_)"/>
    <numFmt numFmtId="184" formatCode="_ * #,##0.00_ ;_ * \-#,##0.00_ ;_ * &quot;-&quot;??_ ;_ @_ "/>
    <numFmt numFmtId="185" formatCode="[$-809]d\ mmmm\ yyyy;@"/>
    <numFmt numFmtId="186" formatCode="[$-3009]mmmm\ dd\,\ yyyy;@"/>
    <numFmt numFmtId="187" formatCode="mm/dd/yy"/>
    <numFmt numFmtId="188" formatCode="_-[$€-2]* #,##0.00_-;\-[$€-2]* #,##0.00_-;_-[$€-2]* &quot;-&quot;??_-"/>
    <numFmt numFmtId="189" formatCode="&quot;   &quot;@"/>
    <numFmt numFmtId="190" formatCode="&quot;      &quot;@"/>
    <numFmt numFmtId="191" formatCode="&quot;         &quot;@"/>
    <numFmt numFmtId="192" formatCode="&quot;            &quot;@"/>
    <numFmt numFmtId="193" formatCode="&quot;               &quot;@"/>
    <numFmt numFmtId="194" formatCode="[Black][&gt;0.05]#,##0.0;[Black][&lt;-0.05]\-#,##0.0;;"/>
    <numFmt numFmtId="195" formatCode="[Black][&gt;0.5]#,##0;[Black][&lt;-0.5]\-#,##0;;"/>
    <numFmt numFmtId="196" formatCode="dd\-mmm\-yy_)"/>
    <numFmt numFmtId="197" formatCode="\M\o\n\t\h\ \D.\y\y\y\y"/>
    <numFmt numFmtId="198" formatCode="_(* #,##0_);_(* \(#,##0\);_(* &quot;-&quot;??_);_(@_)"/>
    <numFmt numFmtId="199" formatCode="General_)"/>
    <numFmt numFmtId="200" formatCode="#,##0.000000"/>
    <numFmt numFmtId="201" formatCode="[Black]#,##0.0;[Black]\-#,##0.0;;"/>
    <numFmt numFmtId="202" formatCode="[&gt;=0.05]#,##0.0;[&lt;=-0.05]\-#,##0.0;?0.0"/>
    <numFmt numFmtId="203" formatCode="#.##000"/>
    <numFmt numFmtId="204" formatCode="%#,#00"/>
    <numFmt numFmtId="205" formatCode="#,#00"/>
    <numFmt numFmtId="206" formatCode="#.##0,"/>
    <numFmt numFmtId="207" formatCode="\$#,"/>
    <numFmt numFmtId="208" formatCode="&quot;Cr$&quot;#,##0_);[Red]\(&quot;Cr$&quot;#,##0\)"/>
    <numFmt numFmtId="209" formatCode="&quot;Cr$&quot;#,##0.00_);[Red]\(&quot;Cr$&quot;#,##0.00\)"/>
    <numFmt numFmtId="210" formatCode="\$#,##0.00\ ;\(\$#,##0.00\)"/>
    <numFmt numFmtId="211" formatCode="&quot;$&quot;#,#00"/>
    <numFmt numFmtId="212" formatCode="&quot;$&quot;#,"/>
    <numFmt numFmtId="213" formatCode="#,##0.0____"/>
    <numFmt numFmtId="214" formatCode="#,##0;[Red]\(#,##0\)"/>
    <numFmt numFmtId="215" formatCode="General\ \ \ \ \ \ "/>
    <numFmt numFmtId="216" formatCode="0.0\ \ \ \ \ \ \ \ "/>
    <numFmt numFmtId="217" formatCode="mmmm\ yyyy"/>
    <numFmt numFmtId="218" formatCode="0.0000_)"/>
    <numFmt numFmtId="219"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4" fontId="0" fillId="0" borderId="0"/>
    <xf numFmtId="43" fontId="39" fillId="0" borderId="0" applyFont="0" applyFill="0" applyBorder="0" applyAlignment="0" applyProtection="0"/>
    <xf numFmtId="43" fontId="39" fillId="0" borderId="0" applyFont="0" applyFill="0" applyBorder="0" applyAlignment="0" applyProtection="0"/>
    <xf numFmtId="174" fontId="39" fillId="0" borderId="0"/>
    <xf numFmtId="168" fontId="31" fillId="0" borderId="0">
      <alignment horizontal="center" wrapText="1"/>
    </xf>
    <xf numFmtId="168" fontId="37" fillId="0" borderId="0"/>
    <xf numFmtId="174" fontId="37" fillId="0" borderId="0"/>
    <xf numFmtId="174" fontId="31" fillId="0" borderId="0"/>
    <xf numFmtId="168" fontId="31" fillId="0" borderId="0"/>
    <xf numFmtId="10" fontId="42" fillId="0" borderId="0"/>
    <xf numFmtId="1" fontId="37" fillId="0" borderId="0"/>
    <xf numFmtId="174" fontId="31" fillId="0" borderId="0"/>
    <xf numFmtId="174" fontId="37" fillId="0" borderId="0"/>
    <xf numFmtId="174"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43" fontId="24"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78"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43"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174"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43" fontId="39" fillId="0" borderId="0" applyFont="0" applyFill="0" applyBorder="0" applyAlignment="0" applyProtection="0"/>
    <xf numFmtId="0" fontId="37" fillId="0" borderId="0"/>
    <xf numFmtId="43"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4"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43"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43"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74"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4" fontId="32" fillId="0" borderId="0"/>
    <xf numFmtId="43"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43"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43" fontId="18" fillId="0" borderId="0" applyFont="0" applyFill="0" applyBorder="0" applyAlignment="0" applyProtection="0"/>
    <xf numFmtId="0" fontId="17" fillId="0" borderId="0"/>
    <xf numFmtId="165"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165" fontId="39" fillId="0" borderId="0" applyFont="0" applyFill="0" applyBorder="0" applyAlignment="0" applyProtection="0"/>
    <xf numFmtId="165" fontId="16" fillId="0" borderId="0" applyFont="0" applyFill="0" applyBorder="0" applyAlignment="0" applyProtection="0"/>
    <xf numFmtId="0" fontId="16" fillId="0" borderId="0"/>
    <xf numFmtId="165" fontId="147" fillId="0" borderId="0" applyFont="0" applyFill="0" applyBorder="0" applyAlignment="0" applyProtection="0"/>
    <xf numFmtId="37" fontId="146"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165"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185" fontId="39"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0" fontId="149"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185" fontId="39" fillId="0" borderId="0"/>
    <xf numFmtId="0" fontId="16" fillId="0" borderId="0"/>
    <xf numFmtId="0" fontId="16" fillId="0" borderId="0"/>
    <xf numFmtId="0" fontId="16" fillId="0" borderId="0"/>
    <xf numFmtId="0" fontId="16" fillId="0" borderId="0"/>
    <xf numFmtId="185" fontId="39" fillId="0" borderId="0"/>
    <xf numFmtId="185" fontId="39" fillId="0" borderId="0"/>
    <xf numFmtId="185" fontId="39" fillId="0" borderId="0"/>
    <xf numFmtId="185" fontId="39"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39" fillId="0" borderId="0"/>
    <xf numFmtId="185" fontId="39" fillId="0" borderId="0"/>
    <xf numFmtId="185" fontId="39" fillId="0" borderId="0"/>
    <xf numFmtId="185"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165" fontId="15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5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7"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4"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39" fillId="0" borderId="0" applyBorder="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37" fillId="0" borderId="0"/>
    <xf numFmtId="0" fontId="37" fillId="0" borderId="0"/>
    <xf numFmtId="0" fontId="16"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0"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43"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3" fillId="0" borderId="0"/>
    <xf numFmtId="165"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165" fontId="39" fillId="0" borderId="0" applyFont="0" applyFill="0" applyBorder="0" applyAlignment="0" applyProtection="0"/>
    <xf numFmtId="185" fontId="12" fillId="0" borderId="0"/>
    <xf numFmtId="165"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165"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42"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9" borderId="0" applyNumberFormat="0" applyBorder="0" applyAlignment="0" applyProtection="0"/>
    <xf numFmtId="165"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165" fontId="12" fillId="0" borderId="0" applyFont="0" applyFill="0" applyBorder="0" applyAlignment="0" applyProtection="0"/>
    <xf numFmtId="0" fontId="12" fillId="16" borderId="0" applyNumberFormat="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0" fontId="12" fillId="0" borderId="0"/>
    <xf numFmtId="0" fontId="12" fillId="0" borderId="0"/>
    <xf numFmtId="185"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31"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50" fillId="0" borderId="0" applyFont="0" applyFill="0" applyBorder="0" applyAlignment="0" applyProtection="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165"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2" fillId="0" borderId="0" applyFont="0" applyFill="0" applyBorder="0" applyAlignment="0" applyProtection="0"/>
    <xf numFmtId="165" fontId="39" fillId="0" borderId="0" applyFont="0" applyFill="0" applyBorder="0" applyAlignment="0" applyProtection="0"/>
    <xf numFmtId="0" fontId="12" fillId="0" borderId="0"/>
    <xf numFmtId="0" fontId="12" fillId="0" borderId="0"/>
    <xf numFmtId="165"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165" fontId="147"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2" fillId="0" borderId="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15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65" fontId="10" fillId="0" borderId="0" applyFont="0" applyFill="0" applyBorder="0" applyAlignment="0" applyProtection="0"/>
    <xf numFmtId="0" fontId="10" fillId="0" borderId="0"/>
    <xf numFmtId="165" fontId="14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85"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2"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9" borderId="0" applyNumberFormat="0" applyBorder="0" applyAlignment="0" applyProtection="0"/>
    <xf numFmtId="165"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0" fontId="10" fillId="0" borderId="0"/>
    <xf numFmtId="0" fontId="10" fillId="0" borderId="0"/>
    <xf numFmtId="185"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5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165"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47"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65" fontId="9" fillId="0" borderId="0" applyFont="0" applyFill="0" applyBorder="0" applyAlignment="0" applyProtection="0"/>
    <xf numFmtId="0" fontId="9" fillId="0" borderId="0"/>
    <xf numFmtId="165" fontId="14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85" fontId="9" fillId="0" borderId="0"/>
    <xf numFmtId="165"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165"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42"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9" borderId="0" applyNumberFormat="0" applyBorder="0" applyAlignment="0" applyProtection="0"/>
    <xf numFmtId="165"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165" fontId="9" fillId="0" borderId="0" applyFont="0" applyFill="0" applyBorder="0" applyAlignment="0" applyProtection="0"/>
    <xf numFmtId="0" fontId="9" fillId="16" borderId="0" applyNumberFormat="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0" fontId="9" fillId="0" borderId="0"/>
    <xf numFmtId="0" fontId="9" fillId="0" borderId="0"/>
    <xf numFmtId="185"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31"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5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165"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165"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165" fontId="147"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5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87" fontId="37" fillId="0" borderId="0"/>
    <xf numFmtId="43" fontId="46" fillId="0" borderId="0" applyFont="0" applyFill="0" applyBorder="0" applyAlignment="0" applyProtection="0"/>
    <xf numFmtId="0" fontId="172" fillId="0" borderId="0"/>
    <xf numFmtId="189" fontId="68" fillId="0" borderId="0" applyFont="0" applyFill="0" applyBorder="0" applyAlignment="0" applyProtection="0"/>
    <xf numFmtId="190"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1" fontId="68" fillId="0" borderId="0" applyFont="0" applyFill="0" applyBorder="0" applyAlignment="0" applyProtection="0"/>
    <xf numFmtId="192"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3"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88"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2"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4" fontId="68" fillId="0" borderId="0" applyFont="0" applyFill="0" applyBorder="0" applyAlignment="0" applyProtection="0"/>
    <xf numFmtId="195"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7" fontId="198" fillId="0" borderId="0">
      <protection locked="0"/>
    </xf>
    <xf numFmtId="0" fontId="198" fillId="0" borderId="0">
      <protection locked="0"/>
    </xf>
    <xf numFmtId="0" fontId="199" fillId="0" borderId="0">
      <protection locked="0"/>
    </xf>
    <xf numFmtId="0" fontId="199" fillId="0" borderId="0">
      <protection locked="0"/>
    </xf>
    <xf numFmtId="181" fontId="200" fillId="0" borderId="0"/>
    <xf numFmtId="0" fontId="5" fillId="0" borderId="0"/>
    <xf numFmtId="0" fontId="46" fillId="0" borderId="0"/>
    <xf numFmtId="0" fontId="46" fillId="0" borderId="0"/>
    <xf numFmtId="0" fontId="46" fillId="0" borderId="0"/>
    <xf numFmtId="0" fontId="46" fillId="0" borderId="0"/>
    <xf numFmtId="0" fontId="46" fillId="0" borderId="0"/>
    <xf numFmtId="165" fontId="46" fillId="0" borderId="0" applyFont="0" applyFill="0" applyBorder="0" applyAlignment="0" applyProtection="0"/>
    <xf numFmtId="0" fontId="179" fillId="0" borderId="0" applyProtection="0"/>
    <xf numFmtId="188"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198"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7"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1"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4"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5" fontId="39" fillId="0" borderId="0" applyFont="0" applyFill="0" applyBorder="0" applyAlignment="0" applyProtection="0"/>
    <xf numFmtId="2" fontId="198" fillId="0" borderId="0">
      <protection locked="0"/>
    </xf>
    <xf numFmtId="168"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199" fontId="146" fillId="0" borderId="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0" fontId="207" fillId="0" borderId="0"/>
    <xf numFmtId="0" fontId="198" fillId="0" borderId="0">
      <protection locked="0"/>
    </xf>
    <xf numFmtId="205" fontId="198" fillId="0" borderId="0">
      <protection locked="0"/>
    </xf>
    <xf numFmtId="205"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2" fontId="212" fillId="0" borderId="0" applyNumberFormat="0">
      <alignment horizontal="centerContinuous"/>
    </xf>
    <xf numFmtId="164" fontId="46"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165" fontId="46" fillId="0" borderId="0" applyFont="0" applyFill="0" applyBorder="0" applyAlignment="0" applyProtection="0"/>
    <xf numFmtId="208" fontId="207" fillId="0" borderId="0" applyFont="0" applyFill="0" applyBorder="0" applyAlignment="0" applyProtection="0"/>
    <xf numFmtId="209" fontId="207" fillId="0" borderId="0" applyFont="0" applyFill="0" applyBorder="0" applyAlignment="0" applyProtection="0"/>
    <xf numFmtId="207" fontId="198" fillId="0" borderId="0">
      <protection locked="0"/>
    </xf>
    <xf numFmtId="42" fontId="46" fillId="0" borderId="0" applyFont="0" applyFill="0" applyBorder="0" applyAlignment="0" applyProtection="0"/>
    <xf numFmtId="44" fontId="46" fillId="0" borderId="0" applyFont="0" applyFill="0" applyBorder="0" applyAlignment="0" applyProtection="0"/>
    <xf numFmtId="42" fontId="46" fillId="0" borderId="0" applyFont="0" applyFill="0" applyBorder="0" applyAlignment="0" applyProtection="0"/>
    <xf numFmtId="44" fontId="46" fillId="0" borderId="0" applyFont="0" applyFill="0" applyBorder="0" applyAlignment="0" applyProtection="0"/>
    <xf numFmtId="211" fontId="198" fillId="0" borderId="0">
      <protection locked="0"/>
    </xf>
    <xf numFmtId="212"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2"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1" fontId="181" fillId="0" borderId="0" applyFont="0" applyFill="0" applyBorder="0" applyAlignment="0" applyProtection="0"/>
    <xf numFmtId="204" fontId="198" fillId="0" borderId="0">
      <protection locked="0"/>
    </xf>
    <xf numFmtId="203" fontId="198" fillId="0" borderId="0">
      <protection locked="0"/>
    </xf>
    <xf numFmtId="196" fontId="39" fillId="0" borderId="0" applyFont="0" applyFill="0" applyBorder="0" applyAlignment="0" applyProtection="0"/>
    <xf numFmtId="204" fontId="198" fillId="0" borderId="0">
      <protection locked="0"/>
    </xf>
    <xf numFmtId="213" fontId="46" fillId="0" borderId="0" applyFill="0" applyBorder="0" applyAlignment="0">
      <alignment horizontal="centerContinuous"/>
    </xf>
    <xf numFmtId="0" fontId="68" fillId="0" borderId="0"/>
    <xf numFmtId="203" fontId="198" fillId="0" borderId="0">
      <protection locked="0"/>
    </xf>
    <xf numFmtId="206"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0"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3" fontId="198" fillId="0" borderId="0">
      <protection locked="0"/>
    </xf>
    <xf numFmtId="206"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5"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6"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7" fontId="46" fillId="0" borderId="0">
      <alignment horizontal="right"/>
    </xf>
    <xf numFmtId="0" fontId="239" fillId="0" borderId="0" applyProtection="0"/>
    <xf numFmtId="210"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46"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43"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165" fontId="5" fillId="0" borderId="0" applyFont="0" applyFill="0" applyBorder="0" applyAlignment="0" applyProtection="0"/>
    <xf numFmtId="165" fontId="39"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84"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43"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43"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84" fontId="5" fillId="0" borderId="0" applyFont="0" applyFill="0" applyBorder="0" applyAlignment="0" applyProtection="0"/>
    <xf numFmtId="0" fontId="5" fillId="0" borderId="0"/>
    <xf numFmtId="0" fontId="4" fillId="0" borderId="0"/>
    <xf numFmtId="43"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165" fontId="2" fillId="0" borderId="0" applyFont="0" applyFill="0" applyBorder="0" applyAlignment="0" applyProtection="0"/>
    <xf numFmtId="0" fontId="2" fillId="0" borderId="0"/>
    <xf numFmtId="9" fontId="46" fillId="0" borderId="0" applyFont="0" applyFill="0" applyBorder="0" applyAlignment="0" applyProtection="0"/>
    <xf numFmtId="165"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43" fontId="1" fillId="0" borderId="0" applyFont="0" applyFill="0" applyBorder="0" applyAlignment="0" applyProtection="0"/>
    <xf numFmtId="165" fontId="1" fillId="0" borderId="0" applyFont="0" applyFill="0" applyBorder="0" applyAlignment="0" applyProtection="0"/>
  </cellStyleXfs>
  <cellXfs count="2003">
    <xf numFmtId="174" fontId="38" fillId="0" borderId="0" xfId="0" applyFont="1" applyProtection="1">
      <protection locked="0"/>
    </xf>
    <xf numFmtId="174" fontId="0" fillId="0" borderId="0" xfId="0"/>
    <xf numFmtId="174" fontId="28" fillId="0" borderId="0" xfId="0" applyFont="1"/>
    <xf numFmtId="174" fontId="29" fillId="0" borderId="1" xfId="0" applyFont="1" applyBorder="1"/>
    <xf numFmtId="174" fontId="29" fillId="0" borderId="0" xfId="0" applyFont="1"/>
    <xf numFmtId="174" fontId="29" fillId="0" borderId="2" xfId="0" applyFont="1" applyBorder="1"/>
    <xf numFmtId="174" fontId="29" fillId="0" borderId="3" xfId="0" applyFont="1" applyBorder="1"/>
    <xf numFmtId="174" fontId="31" fillId="0" borderId="0" xfId="0" applyFont="1"/>
    <xf numFmtId="174" fontId="31" fillId="0" borderId="1" xfId="0" applyFont="1" applyBorder="1"/>
    <xf numFmtId="174" fontId="31" fillId="0" borderId="2" xfId="0" applyFont="1" applyBorder="1"/>
    <xf numFmtId="174" fontId="31" fillId="0" borderId="3" xfId="0" applyFont="1" applyBorder="1"/>
    <xf numFmtId="174" fontId="32" fillId="0" borderId="0" xfId="0" applyFont="1"/>
    <xf numFmtId="174" fontId="32" fillId="0" borderId="0" xfId="0" applyFont="1" applyProtection="1">
      <protection locked="0"/>
    </xf>
    <xf numFmtId="174" fontId="29" fillId="0" borderId="2" xfId="0" applyFont="1" applyBorder="1" applyAlignment="1">
      <alignment horizontal="center"/>
    </xf>
    <xf numFmtId="174" fontId="29" fillId="0" borderId="0" xfId="0" applyFont="1" applyAlignment="1">
      <alignment horizontal="center"/>
    </xf>
    <xf numFmtId="174" fontId="31" fillId="0" borderId="0" xfId="0" applyFont="1" applyAlignment="1">
      <alignment horizontal="center"/>
    </xf>
    <xf numFmtId="174" fontId="31" fillId="0" borderId="2" xfId="0" applyFont="1" applyBorder="1" applyAlignment="1">
      <alignment horizontal="center"/>
    </xf>
    <xf numFmtId="174"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4" fontId="46" fillId="0" borderId="0" xfId="12" applyFont="1"/>
    <xf numFmtId="174" fontId="31" fillId="0" borderId="0" xfId="12" applyFont="1"/>
    <xf numFmtId="174" fontId="46" fillId="0" borderId="2" xfId="12" applyFont="1" applyBorder="1"/>
    <xf numFmtId="174" fontId="48" fillId="0" borderId="2" xfId="12" applyFont="1" applyBorder="1"/>
    <xf numFmtId="174" fontId="48" fillId="0" borderId="0" xfId="12" applyFont="1"/>
    <xf numFmtId="174" fontId="37" fillId="0" borderId="0" xfId="12"/>
    <xf numFmtId="174" fontId="0" fillId="0" borderId="2" xfId="0" applyBorder="1"/>
    <xf numFmtId="174" fontId="49" fillId="0" borderId="2" xfId="0" applyFont="1" applyBorder="1"/>
    <xf numFmtId="169" fontId="31" fillId="0" borderId="0" xfId="0" applyNumberFormat="1" applyFont="1" applyAlignment="1">
      <alignment horizontal="center"/>
    </xf>
    <xf numFmtId="169" fontId="31" fillId="0" borderId="2" xfId="0" applyNumberFormat="1" applyFont="1" applyBorder="1" applyAlignment="1">
      <alignment horizontal="center"/>
    </xf>
    <xf numFmtId="169" fontId="29" fillId="0" borderId="2" xfId="0" applyNumberFormat="1" applyFont="1" applyBorder="1" applyAlignment="1">
      <alignment horizontal="center"/>
    </xf>
    <xf numFmtId="169" fontId="29" fillId="0" borderId="0" xfId="0" applyNumberFormat="1" applyFont="1" applyAlignment="1">
      <alignment horizontal="center"/>
    </xf>
    <xf numFmtId="1" fontId="45" fillId="0" borderId="4" xfId="0" quotePrefix="1" applyNumberFormat="1" applyFont="1" applyBorder="1"/>
    <xf numFmtId="169" fontId="31" fillId="0" borderId="1" xfId="0" applyNumberFormat="1" applyFont="1" applyBorder="1"/>
    <xf numFmtId="173" fontId="31" fillId="0" borderId="0" xfId="0" applyNumberFormat="1" applyFont="1"/>
    <xf numFmtId="169"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4" fontId="38" fillId="2" borderId="0" xfId="0" applyFont="1" applyFill="1" applyProtection="1">
      <protection locked="0"/>
    </xf>
    <xf numFmtId="174" fontId="32" fillId="2" borderId="0" xfId="0" applyFont="1" applyFill="1" applyProtection="1">
      <protection locked="0"/>
    </xf>
    <xf numFmtId="174" fontId="0" fillId="2" borderId="0" xfId="0" applyFill="1"/>
    <xf numFmtId="174" fontId="28" fillId="2" borderId="0" xfId="0" applyFont="1" applyFill="1"/>
    <xf numFmtId="174" fontId="29" fillId="2" borderId="0" xfId="0" applyFont="1" applyFill="1"/>
    <xf numFmtId="174" fontId="29" fillId="2" borderId="3" xfId="0" applyFont="1" applyFill="1" applyBorder="1"/>
    <xf numFmtId="174" fontId="29" fillId="2" borderId="1" xfId="0" applyFont="1" applyFill="1" applyBorder="1"/>
    <xf numFmtId="174" fontId="29" fillId="2" borderId="2" xfId="0" applyFont="1" applyFill="1" applyBorder="1" applyAlignment="1">
      <alignment horizontal="center"/>
    </xf>
    <xf numFmtId="174" fontId="29" fillId="2" borderId="0" xfId="0" applyFont="1" applyFill="1" applyAlignment="1">
      <alignment horizontal="center"/>
    </xf>
    <xf numFmtId="174" fontId="29" fillId="2" borderId="2" xfId="0" applyFont="1" applyFill="1" applyBorder="1"/>
    <xf numFmtId="174" fontId="29" fillId="2" borderId="21" xfId="0" applyFont="1" applyFill="1" applyBorder="1"/>
    <xf numFmtId="174" fontId="31" fillId="2" borderId="3" xfId="0" applyFont="1" applyFill="1" applyBorder="1"/>
    <xf numFmtId="174" fontId="31" fillId="2" borderId="1" xfId="0" applyFont="1" applyFill="1" applyBorder="1"/>
    <xf numFmtId="174" fontId="31" fillId="2" borderId="2" xfId="0" applyFont="1" applyFill="1" applyBorder="1"/>
    <xf numFmtId="174" fontId="31" fillId="2" borderId="0" xfId="0" applyFont="1" applyFill="1"/>
    <xf numFmtId="174" fontId="31" fillId="2" borderId="2" xfId="0" applyFont="1" applyFill="1" applyBorder="1" applyAlignment="1">
      <alignment horizontal="center"/>
    </xf>
    <xf numFmtId="174" fontId="31" fillId="2" borderId="0" xfId="0" applyFont="1" applyFill="1" applyAlignment="1">
      <alignment horizontal="center"/>
    </xf>
    <xf numFmtId="174" fontId="32" fillId="2" borderId="0" xfId="0" applyFont="1" applyFill="1"/>
    <xf numFmtId="168" fontId="31" fillId="2" borderId="2" xfId="0" applyNumberFormat="1" applyFont="1" applyFill="1" applyBorder="1" applyAlignment="1">
      <alignment horizontal="center"/>
    </xf>
    <xf numFmtId="168" fontId="31" fillId="2" borderId="4" xfId="0" applyNumberFormat="1" applyFont="1" applyFill="1" applyBorder="1" applyAlignment="1">
      <alignment horizontal="center"/>
    </xf>
    <xf numFmtId="168" fontId="31" fillId="2" borderId="0" xfId="0" applyNumberFormat="1" applyFont="1" applyFill="1" applyAlignment="1">
      <alignment horizontal="center"/>
    </xf>
    <xf numFmtId="174" fontId="26" fillId="2" borderId="0" xfId="0" applyFont="1" applyFill="1"/>
    <xf numFmtId="174" fontId="27" fillId="2" borderId="0" xfId="0" applyFont="1" applyFill="1"/>
    <xf numFmtId="43" fontId="27" fillId="2" borderId="0" xfId="1" applyFont="1" applyFill="1" applyAlignment="1"/>
    <xf numFmtId="174" fontId="29" fillId="2" borderId="5" xfId="0" applyFont="1" applyFill="1" applyBorder="1"/>
    <xf numFmtId="174" fontId="33" fillId="2" borderId="2" xfId="0" applyFont="1" applyFill="1" applyBorder="1" applyAlignment="1">
      <alignment horizontal="center"/>
    </xf>
    <xf numFmtId="174" fontId="29" fillId="2" borderId="4" xfId="0" applyFont="1" applyFill="1" applyBorder="1"/>
    <xf numFmtId="174" fontId="33" fillId="2" borderId="4" xfId="0" applyFont="1" applyFill="1" applyBorder="1" applyAlignment="1">
      <alignment horizontal="center"/>
    </xf>
    <xf numFmtId="170" fontId="0" fillId="2" borderId="0" xfId="0" applyNumberFormat="1" applyFill="1" applyProtection="1">
      <protection hidden="1"/>
    </xf>
    <xf numFmtId="174" fontId="31" fillId="2" borderId="5" xfId="0" applyFont="1" applyFill="1" applyBorder="1"/>
    <xf numFmtId="168" fontId="34" fillId="2" borderId="2" xfId="0" applyNumberFormat="1" applyFont="1" applyFill="1" applyBorder="1" applyAlignment="1">
      <alignment horizontal="center"/>
    </xf>
    <xf numFmtId="168" fontId="34" fillId="2" borderId="4" xfId="0" applyNumberFormat="1" applyFont="1" applyFill="1" applyBorder="1" applyAlignment="1">
      <alignment horizontal="center"/>
    </xf>
    <xf numFmtId="174" fontId="35" fillId="2" borderId="0" xfId="0" applyFont="1" applyFill="1"/>
    <xf numFmtId="168" fontId="33" fillId="2" borderId="2" xfId="0" applyNumberFormat="1" applyFont="1" applyFill="1" applyBorder="1" applyAlignment="1">
      <alignment horizontal="center"/>
    </xf>
    <xf numFmtId="168" fontId="33" fillId="2" borderId="4" xfId="0" applyNumberFormat="1" applyFont="1" applyFill="1" applyBorder="1" applyAlignment="1">
      <alignment horizontal="center"/>
    </xf>
    <xf numFmtId="174" fontId="34" fillId="2" borderId="2" xfId="0" applyFont="1" applyFill="1" applyBorder="1" applyAlignment="1">
      <alignment horizontal="center"/>
    </xf>
    <xf numFmtId="174" fontId="38" fillId="2" borderId="4" xfId="0" applyFont="1" applyFill="1" applyBorder="1" applyProtection="1">
      <protection locked="0"/>
    </xf>
    <xf numFmtId="168" fontId="29" fillId="2" borderId="2" xfId="0" applyNumberFormat="1" applyFont="1" applyFill="1" applyBorder="1" applyAlignment="1">
      <alignment horizontal="center"/>
    </xf>
    <xf numFmtId="168" fontId="29" fillId="2" borderId="4" xfId="0" applyNumberFormat="1" applyFont="1" applyFill="1" applyBorder="1" applyAlignment="1">
      <alignment horizontal="center"/>
    </xf>
    <xf numFmtId="168" fontId="38" fillId="2" borderId="0" xfId="0" applyNumberFormat="1" applyFont="1" applyFill="1" applyProtection="1">
      <protection locked="0"/>
    </xf>
    <xf numFmtId="174" fontId="38" fillId="2" borderId="29" xfId="0" applyFont="1" applyFill="1" applyBorder="1" applyProtection="1">
      <protection locked="0"/>
    </xf>
    <xf numFmtId="168" fontId="29" fillId="2" borderId="0" xfId="0" applyNumberFormat="1" applyFont="1" applyFill="1" applyAlignment="1">
      <alignment horizontal="center"/>
    </xf>
    <xf numFmtId="168" fontId="34" fillId="2" borderId="0" xfId="0" applyNumberFormat="1" applyFont="1" applyFill="1" applyAlignment="1">
      <alignment horizontal="center"/>
    </xf>
    <xf numFmtId="174" fontId="29" fillId="2" borderId="29" xfId="0" applyFont="1" applyFill="1" applyBorder="1"/>
    <xf numFmtId="174" fontId="29" fillId="2" borderId="25" xfId="0" applyFont="1" applyFill="1" applyBorder="1"/>
    <xf numFmtId="168" fontId="29" fillId="2" borderId="17" xfId="0" applyNumberFormat="1" applyFont="1" applyFill="1" applyBorder="1" applyAlignment="1">
      <alignment horizontal="center"/>
    </xf>
    <xf numFmtId="168" fontId="34" fillId="2" borderId="17" xfId="0" applyNumberFormat="1" applyFont="1" applyFill="1" applyBorder="1" applyAlignment="1">
      <alignment horizontal="center"/>
    </xf>
    <xf numFmtId="168" fontId="32" fillId="2" borderId="0" xfId="0" applyNumberFormat="1" applyFont="1" applyFill="1" applyProtection="1">
      <protection locked="0"/>
    </xf>
    <xf numFmtId="174" fontId="29" fillId="2" borderId="13" xfId="0" applyFont="1" applyFill="1" applyBorder="1"/>
    <xf numFmtId="168" fontId="29" fillId="2" borderId="13" xfId="0" applyNumberFormat="1" applyFont="1" applyFill="1" applyBorder="1" applyAlignment="1">
      <alignment horizontal="center"/>
    </xf>
    <xf numFmtId="168" fontId="29" fillId="2" borderId="18" xfId="0" applyNumberFormat="1" applyFont="1" applyFill="1" applyBorder="1" applyAlignment="1">
      <alignment horizontal="center"/>
    </xf>
    <xf numFmtId="168" fontId="29" fillId="2" borderId="29" xfId="0" applyNumberFormat="1" applyFont="1" applyFill="1" applyBorder="1" applyAlignment="1">
      <alignment horizontal="center"/>
    </xf>
    <xf numFmtId="168" fontId="50" fillId="2" borderId="25" xfId="0" applyNumberFormat="1" applyFont="1" applyFill="1" applyBorder="1" applyAlignment="1">
      <alignment horizontal="center"/>
    </xf>
    <xf numFmtId="168" fontId="50" fillId="2" borderId="13" xfId="0" applyNumberFormat="1" applyFont="1" applyFill="1" applyBorder="1" applyAlignment="1">
      <alignment horizontal="center"/>
    </xf>
    <xf numFmtId="168" fontId="34" fillId="2" borderId="13" xfId="0" applyNumberFormat="1" applyFont="1" applyFill="1" applyBorder="1" applyAlignment="1">
      <alignment horizontal="center"/>
    </xf>
    <xf numFmtId="168" fontId="29" fillId="2" borderId="25" xfId="0" applyNumberFormat="1" applyFont="1" applyFill="1" applyBorder="1" applyAlignment="1">
      <alignment horizontal="center"/>
    </xf>
    <xf numFmtId="174" fontId="27" fillId="2" borderId="25" xfId="0" applyFont="1" applyFill="1" applyBorder="1"/>
    <xf numFmtId="174" fontId="27" fillId="2" borderId="13" xfId="0" applyFont="1" applyFill="1" applyBorder="1"/>
    <xf numFmtId="174" fontId="29" fillId="2" borderId="15" xfId="0" applyFont="1" applyFill="1" applyBorder="1"/>
    <xf numFmtId="168" fontId="29" fillId="2" borderId="34" xfId="0" applyNumberFormat="1" applyFont="1" applyFill="1" applyBorder="1" applyAlignment="1">
      <alignment horizontal="center"/>
    </xf>
    <xf numFmtId="168" fontId="29" fillId="2" borderId="19" xfId="0" applyNumberFormat="1" applyFont="1" applyFill="1" applyBorder="1" applyAlignment="1">
      <alignment horizontal="center"/>
    </xf>
    <xf numFmtId="168" fontId="29" fillId="2" borderId="22" xfId="0" applyNumberFormat="1" applyFont="1" applyFill="1" applyBorder="1" applyAlignment="1">
      <alignment horizontal="center"/>
    </xf>
    <xf numFmtId="168" fontId="29" fillId="2" borderId="20" xfId="0" applyNumberFormat="1" applyFont="1" applyFill="1" applyBorder="1" applyAlignment="1">
      <alignment horizontal="center"/>
    </xf>
    <xf numFmtId="174" fontId="34" fillId="2" borderId="0" xfId="0" applyFont="1" applyFill="1" applyAlignment="1">
      <alignment horizontal="center"/>
    </xf>
    <xf numFmtId="43" fontId="38" fillId="2" borderId="0" xfId="1" applyFont="1" applyFill="1" applyAlignment="1" applyProtection="1">
      <protection locked="0"/>
    </xf>
    <xf numFmtId="4" fontId="38" fillId="2" borderId="0" xfId="0" applyNumberFormat="1" applyFont="1" applyFill="1" applyProtection="1">
      <protection locked="0"/>
    </xf>
    <xf numFmtId="168" fontId="31" fillId="2" borderId="0" xfId="0" applyNumberFormat="1" applyFont="1" applyFill="1"/>
    <xf numFmtId="174" fontId="37" fillId="2" borderId="0" xfId="0" applyFont="1" applyFill="1"/>
    <xf numFmtId="174" fontId="51" fillId="2" borderId="0" xfId="0" applyFont="1" applyFill="1" applyAlignment="1">
      <alignment horizontal="left"/>
    </xf>
    <xf numFmtId="168" fontId="36" fillId="2" borderId="0" xfId="0" applyNumberFormat="1" applyFont="1" applyFill="1"/>
    <xf numFmtId="2" fontId="36" fillId="2" borderId="0" xfId="0" applyNumberFormat="1" applyFont="1" applyFill="1"/>
    <xf numFmtId="174" fontId="36" fillId="2" borderId="0" xfId="0" applyFont="1" applyFill="1"/>
    <xf numFmtId="169" fontId="0" fillId="2" borderId="0" xfId="0" applyNumberFormat="1" applyFill="1"/>
    <xf numFmtId="174" fontId="0" fillId="2" borderId="2" xfId="0" applyFill="1" applyBorder="1"/>
    <xf numFmtId="174" fontId="29" fillId="2" borderId="4" xfId="0" applyFont="1" applyFill="1" applyBorder="1" applyAlignment="1">
      <alignment horizontal="center"/>
    </xf>
    <xf numFmtId="174" fontId="32" fillId="2" borderId="2" xfId="0" applyFont="1" applyFill="1" applyBorder="1"/>
    <xf numFmtId="174" fontId="29" fillId="2" borderId="9" xfId="0" applyFont="1" applyFill="1" applyBorder="1"/>
    <xf numFmtId="174" fontId="32" fillId="2" borderId="4" xfId="0" applyFont="1" applyFill="1" applyBorder="1" applyProtection="1">
      <protection locked="0"/>
    </xf>
    <xf numFmtId="174" fontId="29" fillId="2" borderId="2" xfId="0" applyFont="1" applyFill="1" applyBorder="1" applyAlignment="1">
      <alignment horizontal="left"/>
    </xf>
    <xf numFmtId="174" fontId="32" fillId="2" borderId="9" xfId="0" applyFont="1" applyFill="1" applyBorder="1" applyProtection="1">
      <protection locked="0"/>
    </xf>
    <xf numFmtId="168" fontId="31" fillId="2" borderId="1" xfId="0" applyNumberFormat="1" applyFont="1" applyFill="1" applyBorder="1" applyAlignment="1">
      <alignment horizontal="center"/>
    </xf>
    <xf numFmtId="174" fontId="31" fillId="2" borderId="1" xfId="0" applyFont="1" applyFill="1" applyBorder="1" applyAlignment="1">
      <alignment horizontal="center"/>
    </xf>
    <xf numFmtId="174" fontId="27" fillId="2" borderId="0" xfId="0" applyFont="1" applyFill="1" applyAlignment="1">
      <alignment horizontal="left"/>
    </xf>
    <xf numFmtId="168" fontId="31" fillId="2" borderId="0" xfId="0" applyNumberFormat="1" applyFont="1" applyFill="1" applyAlignment="1">
      <alignment horizontal="centerContinuous"/>
    </xf>
    <xf numFmtId="43" fontId="31" fillId="2" borderId="0" xfId="1" applyFont="1" applyFill="1" applyAlignment="1"/>
    <xf numFmtId="174" fontId="27" fillId="2" borderId="0" xfId="0" applyFont="1" applyFill="1" applyAlignment="1">
      <alignment horizontal="centerContinuous"/>
    </xf>
    <xf numFmtId="172" fontId="31" fillId="2" borderId="0" xfId="0" applyNumberFormat="1" applyFont="1" applyFill="1"/>
    <xf numFmtId="168" fontId="32" fillId="2" borderId="0" xfId="0" applyNumberFormat="1" applyFont="1" applyFill="1"/>
    <xf numFmtId="2" fontId="32" fillId="2" borderId="0" xfId="0" applyNumberFormat="1" applyFont="1" applyFill="1"/>
    <xf numFmtId="174" fontId="30" fillId="2" borderId="0" xfId="0" applyFont="1" applyFill="1"/>
    <xf numFmtId="174" fontId="30" fillId="2" borderId="2" xfId="0" applyFont="1" applyFill="1" applyBorder="1"/>
    <xf numFmtId="174" fontId="29" fillId="2" borderId="3" xfId="0" applyFont="1" applyFill="1" applyBorder="1" applyAlignment="1">
      <alignment horizontal="center"/>
    </xf>
    <xf numFmtId="174"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4" fontId="32" fillId="3" borderId="0" xfId="0" applyFont="1" applyFill="1" applyProtection="1">
      <protection locked="0"/>
    </xf>
    <xf numFmtId="174" fontId="31" fillId="3" borderId="0" xfId="13" applyFont="1" applyFill="1" applyAlignment="1">
      <alignment horizontal="center"/>
    </xf>
    <xf numFmtId="174" fontId="31" fillId="3" borderId="0" xfId="13" applyFont="1" applyFill="1"/>
    <xf numFmtId="174" fontId="31" fillId="3" borderId="0" xfId="13" applyFont="1" applyFill="1" applyAlignment="1">
      <alignment horizontal="left"/>
    </xf>
    <xf numFmtId="174" fontId="31" fillId="3" borderId="22" xfId="13" applyFont="1" applyFill="1" applyBorder="1" applyAlignment="1">
      <alignment horizontal="left"/>
    </xf>
    <xf numFmtId="174" fontId="31" fillId="3" borderId="22" xfId="13" applyFont="1" applyFill="1" applyBorder="1" applyAlignment="1">
      <alignment horizontal="center"/>
    </xf>
    <xf numFmtId="174" fontId="31" fillId="3" borderId="22" xfId="13" applyFont="1" applyFill="1" applyBorder="1"/>
    <xf numFmtId="174" fontId="32" fillId="3" borderId="29" xfId="0" applyFont="1" applyFill="1" applyBorder="1" applyProtection="1">
      <protection locked="0"/>
    </xf>
    <xf numFmtId="168" fontId="27" fillId="3" borderId="13" xfId="6" applyNumberFormat="1" applyFont="1" applyFill="1" applyBorder="1" applyAlignment="1">
      <alignment horizontal="center"/>
    </xf>
    <xf numFmtId="9" fontId="27" fillId="3" borderId="13" xfId="14" applyFont="1" applyFill="1" applyBorder="1" applyAlignment="1">
      <alignment horizontal="center"/>
    </xf>
    <xf numFmtId="168" fontId="46" fillId="3" borderId="13" xfId="11" applyNumberFormat="1" applyFont="1" applyFill="1" applyBorder="1" applyAlignment="1">
      <alignment horizontal="center"/>
    </xf>
    <xf numFmtId="168"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4" fontId="41" fillId="3" borderId="22" xfId="13" applyFont="1" applyFill="1" applyBorder="1" applyAlignment="1">
      <alignment horizontal="center"/>
    </xf>
    <xf numFmtId="174" fontId="46" fillId="0" borderId="0" xfId="0" applyFont="1"/>
    <xf numFmtId="174" fontId="29" fillId="3" borderId="2" xfId="0" applyFont="1" applyFill="1" applyBorder="1"/>
    <xf numFmtId="174" fontId="31" fillId="3" borderId="0" xfId="0" applyFont="1" applyFill="1"/>
    <xf numFmtId="174" fontId="29" fillId="3" borderId="2" xfId="0" applyFont="1" applyFill="1" applyBorder="1" applyAlignment="1">
      <alignment horizontal="center"/>
    </xf>
    <xf numFmtId="174"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4" fontId="47" fillId="4" borderId="0" xfId="12" applyFont="1" applyFill="1" applyAlignment="1">
      <alignment horizontal="centerContinuous"/>
    </xf>
    <xf numFmtId="174" fontId="46" fillId="4" borderId="0" xfId="12" applyFont="1" applyFill="1" applyAlignment="1">
      <alignment horizontal="centerContinuous"/>
    </xf>
    <xf numFmtId="174" fontId="31" fillId="4" borderId="0" xfId="12" applyFont="1" applyFill="1"/>
    <xf numFmtId="174" fontId="38" fillId="4" borderId="0" xfId="0" applyFont="1" applyFill="1" applyProtection="1">
      <protection locked="0"/>
    </xf>
    <xf numFmtId="174" fontId="46" fillId="4" borderId="0" xfId="12" applyFont="1" applyFill="1"/>
    <xf numFmtId="174" fontId="46" fillId="4" borderId="3" xfId="12" applyFont="1" applyFill="1" applyBorder="1"/>
    <xf numFmtId="174" fontId="46" fillId="4" borderId="1" xfId="12" applyFont="1" applyFill="1" applyBorder="1"/>
    <xf numFmtId="174" fontId="31" fillId="4" borderId="2" xfId="12" applyFont="1" applyFill="1" applyBorder="1"/>
    <xf numFmtId="174" fontId="46" fillId="4" borderId="2" xfId="12" applyFont="1" applyFill="1" applyBorder="1"/>
    <xf numFmtId="174" fontId="47" fillId="4" borderId="2" xfId="12" applyFont="1" applyFill="1" applyBorder="1"/>
    <xf numFmtId="174" fontId="47" fillId="4" borderId="18" xfId="12" applyFont="1" applyFill="1" applyBorder="1"/>
    <xf numFmtId="174"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4" fontId="47" fillId="4" borderId="2" xfId="12" quotePrefix="1" applyFont="1" applyFill="1" applyBorder="1" applyAlignment="1">
      <alignment horizontal="center"/>
    </xf>
    <xf numFmtId="174" fontId="47" fillId="4" borderId="2" xfId="12" quotePrefix="1" applyFont="1" applyFill="1" applyBorder="1"/>
    <xf numFmtId="174"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4" fontId="31" fillId="4" borderId="9" xfId="12" applyFont="1" applyFill="1" applyBorder="1"/>
    <xf numFmtId="168" fontId="29" fillId="0" borderId="0" xfId="4" applyFont="1" applyAlignment="1"/>
    <xf numFmtId="174" fontId="31" fillId="0" borderId="0" xfId="0" applyFont="1" applyProtection="1">
      <protection locked="0"/>
    </xf>
    <xf numFmtId="174" fontId="31" fillId="0" borderId="0" xfId="3" applyFont="1"/>
    <xf numFmtId="174" fontId="31" fillId="0" borderId="0" xfId="3" applyFont="1" applyAlignment="1">
      <alignment horizontal="center"/>
    </xf>
    <xf numFmtId="1" fontId="31" fillId="0" borderId="0" xfId="3" applyNumberFormat="1" applyFont="1" applyAlignment="1">
      <alignment horizontal="center"/>
    </xf>
    <xf numFmtId="174" fontId="28" fillId="3" borderId="0" xfId="0" applyFont="1" applyFill="1"/>
    <xf numFmtId="174" fontId="29" fillId="3" borderId="0" xfId="0" applyFont="1" applyFill="1"/>
    <xf numFmtId="174" fontId="29" fillId="3" borderId="3" xfId="0" applyFont="1" applyFill="1" applyBorder="1"/>
    <xf numFmtId="174" fontId="29" fillId="3" borderId="21" xfId="0" applyFont="1" applyFill="1" applyBorder="1"/>
    <xf numFmtId="174" fontId="32" fillId="4" borderId="0" xfId="0" applyFont="1" applyFill="1" applyProtection="1">
      <protection locked="0"/>
    </xf>
    <xf numFmtId="168" fontId="29" fillId="4" borderId="0" xfId="8" applyFont="1" applyFill="1"/>
    <xf numFmtId="168" fontId="31" fillId="4" borderId="0" xfId="8" applyFill="1"/>
    <xf numFmtId="168" fontId="31" fillId="4" borderId="12" xfId="8" applyFill="1" applyBorder="1"/>
    <xf numFmtId="168" fontId="31" fillId="4" borderId="24" xfId="8" applyFill="1" applyBorder="1"/>
    <xf numFmtId="168" fontId="31" fillId="4" borderId="36" xfId="8" applyFill="1" applyBorder="1"/>
    <xf numFmtId="168" fontId="31" fillId="4" borderId="13" xfId="8" applyFill="1" applyBorder="1"/>
    <xf numFmtId="168" fontId="31" fillId="4" borderId="26" xfId="8" applyFill="1" applyBorder="1"/>
    <xf numFmtId="168" fontId="31" fillId="4" borderId="29" xfId="8" applyFill="1" applyBorder="1"/>
    <xf numFmtId="168" fontId="31" fillId="4" borderId="13" xfId="8" applyFill="1" applyBorder="1" applyAlignment="1">
      <alignment horizontal="center"/>
    </xf>
    <xf numFmtId="168" fontId="31" fillId="4" borderId="15" xfId="8" applyFill="1" applyBorder="1"/>
    <xf numFmtId="168" fontId="31" fillId="4" borderId="15" xfId="8" applyFill="1" applyBorder="1" applyAlignment="1">
      <alignment horizontal="center"/>
    </xf>
    <xf numFmtId="168" fontId="29" fillId="4" borderId="13" xfId="8" applyFont="1" applyFill="1" applyBorder="1" applyAlignment="1">
      <alignment horizontal="center"/>
    </xf>
    <xf numFmtId="1" fontId="31" fillId="4" borderId="13" xfId="8" applyNumberFormat="1" applyFill="1" applyBorder="1" applyAlignment="1">
      <alignment horizontal="center"/>
    </xf>
    <xf numFmtId="174"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4" fontId="31" fillId="4" borderId="13" xfId="14" applyNumberFormat="1" applyFont="1" applyFill="1" applyBorder="1" applyAlignment="1">
      <alignment horizontal="center"/>
    </xf>
    <xf numFmtId="168" fontId="31" fillId="4" borderId="0" xfId="8" applyFill="1" applyAlignment="1">
      <alignment horizontal="center"/>
    </xf>
    <xf numFmtId="172" fontId="31" fillId="4" borderId="13" xfId="8" applyNumberFormat="1" applyFill="1" applyBorder="1" applyAlignment="1">
      <alignment horizontal="center"/>
    </xf>
    <xf numFmtId="172" fontId="31" fillId="4" borderId="0" xfId="8" applyNumberFormat="1" applyFill="1" applyAlignment="1">
      <alignment horizontal="center"/>
    </xf>
    <xf numFmtId="168" fontId="31" fillId="4" borderId="23" xfId="8" applyFill="1" applyBorder="1"/>
    <xf numFmtId="1" fontId="31" fillId="4" borderId="23" xfId="8" applyNumberFormat="1" applyFill="1" applyBorder="1" applyAlignment="1">
      <alignment horizontal="center"/>
    </xf>
    <xf numFmtId="174" fontId="0" fillId="4" borderId="0" xfId="0" applyFill="1" applyProtection="1">
      <protection locked="0"/>
    </xf>
    <xf numFmtId="174" fontId="31" fillId="3" borderId="0" xfId="0" applyFont="1" applyFill="1" applyProtection="1">
      <protection locked="0"/>
    </xf>
    <xf numFmtId="174" fontId="74" fillId="0" borderId="60" xfId="0" applyFont="1" applyBorder="1" applyAlignment="1" applyProtection="1">
      <alignment horizontal="center" wrapText="1"/>
      <protection locked="0"/>
    </xf>
    <xf numFmtId="174" fontId="75" fillId="0" borderId="60" xfId="0" applyFont="1" applyBorder="1" applyAlignment="1" applyProtection="1">
      <alignment horizontal="center" wrapText="1"/>
      <protection locked="0"/>
    </xf>
    <xf numFmtId="174" fontId="74" fillId="0" borderId="61" xfId="0" applyFont="1" applyBorder="1" applyAlignment="1" applyProtection="1">
      <alignment horizontal="center" wrapText="1"/>
      <protection locked="0"/>
    </xf>
    <xf numFmtId="174" fontId="75" fillId="0" borderId="61" xfId="0" applyFont="1" applyBorder="1" applyAlignment="1" applyProtection="1">
      <alignment horizontal="center" wrapText="1"/>
      <protection locked="0"/>
    </xf>
    <xf numFmtId="174" fontId="74" fillId="0" borderId="62" xfId="0" applyFont="1" applyBorder="1" applyAlignment="1" applyProtection="1">
      <alignment horizontal="center" wrapText="1"/>
      <protection locked="0"/>
    </xf>
    <xf numFmtId="168" fontId="29" fillId="0" borderId="0" xfId="0" applyNumberFormat="1" applyFont="1" applyProtection="1">
      <protection locked="0"/>
    </xf>
    <xf numFmtId="174" fontId="74" fillId="0" borderId="63" xfId="0" applyFont="1" applyBorder="1" applyAlignment="1" applyProtection="1">
      <alignment horizontal="center" wrapText="1"/>
      <protection locked="0"/>
    </xf>
    <xf numFmtId="174" fontId="74" fillId="0" borderId="64" xfId="0" applyFont="1" applyBorder="1" applyAlignment="1" applyProtection="1">
      <alignment horizontal="center" wrapText="1"/>
      <protection locked="0"/>
    </xf>
    <xf numFmtId="174" fontId="74" fillId="0" borderId="65" xfId="0" applyFont="1" applyBorder="1" applyAlignment="1" applyProtection="1">
      <alignment horizontal="center" wrapText="1"/>
      <protection locked="0"/>
    </xf>
    <xf numFmtId="174" fontId="74" fillId="0" borderId="0" xfId="0" applyFont="1" applyAlignment="1" applyProtection="1">
      <alignment horizontal="center" wrapText="1"/>
      <protection locked="0"/>
    </xf>
    <xf numFmtId="174" fontId="74" fillId="0" borderId="66" xfId="0" applyFont="1" applyBorder="1" applyAlignment="1" applyProtection="1">
      <alignment horizontal="center" wrapText="1"/>
      <protection locked="0"/>
    </xf>
    <xf numFmtId="174" fontId="31" fillId="4" borderId="0" xfId="4" applyNumberFormat="1" applyFill="1" applyAlignment="1"/>
    <xf numFmtId="168" fontId="31" fillId="4" borderId="0" xfId="4" applyFill="1" applyAlignment="1"/>
    <xf numFmtId="174" fontId="26" fillId="4" borderId="0" xfId="4" applyNumberFormat="1" applyFont="1" applyFill="1" applyAlignment="1"/>
    <xf numFmtId="174" fontId="27" fillId="4" borderId="0" xfId="4" applyNumberFormat="1" applyFont="1" applyFill="1" applyAlignment="1"/>
    <xf numFmtId="174" fontId="27" fillId="4" borderId="12" xfId="4" applyNumberFormat="1" applyFont="1" applyFill="1" applyBorder="1" applyAlignment="1">
      <alignment horizontal="fill"/>
    </xf>
    <xf numFmtId="174" fontId="27" fillId="4" borderId="23" xfId="4" applyNumberFormat="1" applyFont="1" applyFill="1" applyBorder="1" applyAlignment="1">
      <alignment horizontal="fill"/>
    </xf>
    <xf numFmtId="174" fontId="31" fillId="4" borderId="0" xfId="4" applyNumberFormat="1" applyFill="1">
      <alignment horizontal="center" wrapText="1"/>
    </xf>
    <xf numFmtId="174" fontId="27" fillId="4" borderId="13" xfId="4" applyNumberFormat="1" applyFont="1" applyFill="1" applyBorder="1" applyAlignment="1"/>
    <xf numFmtId="174" fontId="27" fillId="4" borderId="13" xfId="4" applyNumberFormat="1" applyFont="1" applyFill="1" applyBorder="1" applyAlignment="1">
      <alignment horizontal="center"/>
    </xf>
    <xf numFmtId="174" fontId="27" fillId="4" borderId="0" xfId="4" applyNumberFormat="1" applyFont="1" applyFill="1" applyAlignment="1">
      <alignment horizontal="fill"/>
    </xf>
    <xf numFmtId="174" fontId="27" fillId="4" borderId="36" xfId="4" applyNumberFormat="1" applyFont="1" applyFill="1" applyBorder="1" applyAlignment="1">
      <alignment horizontal="fill"/>
    </xf>
    <xf numFmtId="174" fontId="27" fillId="4" borderId="24" xfId="4" applyNumberFormat="1" applyFont="1" applyFill="1" applyBorder="1" applyAlignment="1">
      <alignment horizontal="fill"/>
    </xf>
    <xf numFmtId="174" fontId="27" fillId="4" borderId="25" xfId="4" applyNumberFormat="1" applyFont="1" applyFill="1" applyBorder="1" applyAlignment="1">
      <alignment horizontal="center"/>
    </xf>
    <xf numFmtId="174" fontId="27" fillId="4" borderId="15" xfId="4" applyNumberFormat="1" applyFont="1" applyFill="1" applyBorder="1" applyAlignment="1"/>
    <xf numFmtId="174" fontId="27" fillId="4" borderId="15" xfId="4" applyNumberFormat="1" applyFont="1" applyFill="1" applyBorder="1" applyAlignment="1">
      <alignment horizontal="center"/>
    </xf>
    <xf numFmtId="174" fontId="26" fillId="4" borderId="13" xfId="4" applyNumberFormat="1" applyFont="1" applyFill="1" applyBorder="1" applyAlignment="1">
      <alignment horizontal="center"/>
    </xf>
    <xf numFmtId="174" fontId="27" fillId="4" borderId="12" xfId="4" applyNumberFormat="1" applyFont="1" applyFill="1" applyBorder="1" applyAlignment="1">
      <alignment horizontal="center"/>
    </xf>
    <xf numFmtId="174" fontId="27" fillId="4" borderId="12" xfId="4" applyNumberFormat="1" applyFont="1" applyFill="1" applyBorder="1" applyAlignment="1"/>
    <xf numFmtId="174" fontId="27" fillId="4" borderId="13" xfId="4" applyNumberFormat="1" applyFont="1" applyFill="1" applyBorder="1" applyAlignment="1">
      <alignment horizontal="fill"/>
    </xf>
    <xf numFmtId="168" fontId="27" fillId="4" borderId="13" xfId="4" applyFont="1" applyFill="1" applyBorder="1" applyAlignment="1">
      <alignment horizontal="center"/>
    </xf>
    <xf numFmtId="174" fontId="55" fillId="4" borderId="13" xfId="4" applyNumberFormat="1" applyFont="1" applyFill="1" applyBorder="1" applyAlignment="1">
      <alignment horizontal="center"/>
    </xf>
    <xf numFmtId="43" fontId="31" fillId="4" borderId="0" xfId="1" applyFont="1" applyFill="1" applyAlignment="1"/>
    <xf numFmtId="168" fontId="31" fillId="4" borderId="15" xfId="4" applyFill="1" applyBorder="1" applyAlignment="1"/>
    <xf numFmtId="168" fontId="27" fillId="4" borderId="15" xfId="4" applyFont="1" applyFill="1" applyBorder="1" applyAlignment="1">
      <alignment horizontal="fill"/>
    </xf>
    <xf numFmtId="168" fontId="27" fillId="4" borderId="15" xfId="4" applyFont="1" applyFill="1" applyBorder="1" applyAlignment="1">
      <alignment horizontal="center"/>
    </xf>
    <xf numFmtId="168" fontId="31" fillId="4" borderId="0" xfId="4" applyFill="1" applyAlignment="1">
      <alignment horizontal="fill"/>
    </xf>
    <xf numFmtId="174" fontId="27" fillId="4" borderId="23" xfId="4" applyNumberFormat="1" applyFont="1" applyFill="1" applyBorder="1" applyAlignment="1"/>
    <xf numFmtId="174" fontId="29" fillId="4" borderId="0" xfId="4" applyNumberFormat="1" applyFont="1" applyFill="1" applyAlignment="1" applyProtection="1">
      <protection locked="0"/>
    </xf>
    <xf numFmtId="43" fontId="27" fillId="4" borderId="0" xfId="1" applyFont="1" applyFill="1" applyAlignment="1">
      <alignment horizontal="fill"/>
    </xf>
    <xf numFmtId="174" fontId="57" fillId="4" borderId="0" xfId="0" applyFont="1" applyFill="1" applyProtection="1">
      <protection locked="0"/>
    </xf>
    <xf numFmtId="174" fontId="27" fillId="4" borderId="0" xfId="4" applyNumberFormat="1" applyFont="1" applyFill="1" applyAlignment="1">
      <alignment horizontal="center"/>
    </xf>
    <xf numFmtId="174" fontId="27" fillId="4" borderId="36" xfId="4" applyNumberFormat="1" applyFont="1" applyFill="1" applyBorder="1" applyAlignment="1">
      <alignment horizontal="center"/>
    </xf>
    <xf numFmtId="174" fontId="27" fillId="4" borderId="29" xfId="4" applyNumberFormat="1" applyFont="1" applyFill="1" applyBorder="1" applyAlignment="1"/>
    <xf numFmtId="174" fontId="27" fillId="4" borderId="42" xfId="4" applyNumberFormat="1" applyFont="1" applyFill="1" applyBorder="1" applyAlignment="1"/>
    <xf numFmtId="174" fontId="27" fillId="4" borderId="43" xfId="4" applyNumberFormat="1" applyFont="1" applyFill="1" applyBorder="1" applyAlignment="1"/>
    <xf numFmtId="174" fontId="27" fillId="4" borderId="44" xfId="4" applyNumberFormat="1" applyFont="1" applyFill="1" applyBorder="1" applyAlignment="1"/>
    <xf numFmtId="174" fontId="27" fillId="4" borderId="45" xfId="4" applyNumberFormat="1" applyFont="1" applyFill="1" applyBorder="1" applyAlignment="1"/>
    <xf numFmtId="174" fontId="27" fillId="4" borderId="42" xfId="4" applyNumberFormat="1" applyFont="1" applyFill="1" applyBorder="1" applyAlignment="1">
      <alignment horizontal="center"/>
    </xf>
    <xf numFmtId="174" fontId="27" fillId="4" borderId="5" xfId="4" applyNumberFormat="1" applyFont="1" applyFill="1" applyBorder="1" applyAlignment="1"/>
    <xf numFmtId="174" fontId="27" fillId="4" borderId="31" xfId="4" applyNumberFormat="1" applyFont="1" applyFill="1" applyBorder="1" applyAlignment="1"/>
    <xf numFmtId="174" fontId="27" fillId="4" borderId="27" xfId="4" applyNumberFormat="1" applyFont="1" applyFill="1" applyBorder="1" applyAlignment="1"/>
    <xf numFmtId="174" fontId="27" fillId="4" borderId="3" xfId="4" applyNumberFormat="1" applyFont="1" applyFill="1" applyBorder="1" applyAlignment="1"/>
    <xf numFmtId="174" fontId="27" fillId="4" borderId="14" xfId="4" applyNumberFormat="1" applyFont="1" applyFill="1" applyBorder="1" applyAlignment="1"/>
    <xf numFmtId="174" fontId="27" fillId="4" borderId="30" xfId="4" applyNumberFormat="1" applyFont="1" applyFill="1" applyBorder="1" applyAlignment="1"/>
    <xf numFmtId="174" fontId="26" fillId="4" borderId="4" xfId="4" applyNumberFormat="1" applyFont="1" applyFill="1" applyBorder="1" applyAlignment="1">
      <alignment horizontal="center"/>
    </xf>
    <xf numFmtId="174" fontId="27" fillId="4" borderId="4" xfId="4" applyNumberFormat="1" applyFont="1" applyFill="1" applyBorder="1" applyAlignment="1"/>
    <xf numFmtId="174" fontId="27" fillId="4" borderId="46" xfId="4" applyNumberFormat="1" applyFont="1" applyFill="1" applyBorder="1" applyAlignment="1"/>
    <xf numFmtId="174" fontId="27" fillId="4" borderId="18" xfId="4" applyNumberFormat="1" applyFont="1" applyFill="1" applyBorder="1" applyAlignment="1"/>
    <xf numFmtId="174" fontId="27" fillId="4" borderId="2" xfId="4" applyNumberFormat="1" applyFont="1" applyFill="1" applyBorder="1" applyAlignment="1"/>
    <xf numFmtId="174" fontId="27" fillId="4" borderId="4" xfId="4" applyNumberFormat="1" applyFont="1" applyFill="1" applyBorder="1" applyAlignment="1">
      <alignment horizontal="center"/>
    </xf>
    <xf numFmtId="174" fontId="27" fillId="4" borderId="28" xfId="4" applyNumberFormat="1" applyFont="1" applyFill="1" applyBorder="1" applyAlignment="1"/>
    <xf numFmtId="174" fontId="27" fillId="4" borderId="4" xfId="4" applyNumberFormat="1" applyFont="1" applyFill="1" applyBorder="1" applyAlignment="1">
      <alignment horizontal="fill"/>
    </xf>
    <xf numFmtId="174" fontId="27" fillId="4" borderId="28" xfId="4" applyNumberFormat="1" applyFont="1" applyFill="1" applyBorder="1" applyAlignment="1">
      <alignment horizontal="fill"/>
    </xf>
    <xf numFmtId="174" fontId="27" fillId="4" borderId="29" xfId="4" applyNumberFormat="1" applyFont="1" applyFill="1" applyBorder="1" applyAlignment="1">
      <alignment horizontal="fill"/>
    </xf>
    <xf numFmtId="174" fontId="27" fillId="4" borderId="25" xfId="4" applyNumberFormat="1" applyFont="1" applyFill="1" applyBorder="1" applyAlignment="1">
      <alignment horizontal="fill"/>
    </xf>
    <xf numFmtId="168" fontId="27" fillId="4" borderId="4" xfId="4" applyFont="1" applyFill="1" applyBorder="1" applyAlignment="1"/>
    <xf numFmtId="168" fontId="27" fillId="4" borderId="28" xfId="4" applyFont="1" applyFill="1" applyBorder="1" applyAlignment="1">
      <alignment horizontal="center"/>
    </xf>
    <xf numFmtId="168" fontId="27" fillId="4" borderId="29" xfId="4" applyFont="1" applyFill="1" applyBorder="1" applyAlignment="1">
      <alignment horizontal="center"/>
    </xf>
    <xf numFmtId="168" fontId="27" fillId="4" borderId="25" xfId="4" applyFont="1" applyFill="1" applyBorder="1" applyAlignment="1">
      <alignment horizontal="center"/>
    </xf>
    <xf numFmtId="168" fontId="27" fillId="4" borderId="18" xfId="4" applyFont="1" applyFill="1" applyBorder="1" applyAlignment="1">
      <alignment horizontal="center"/>
    </xf>
    <xf numFmtId="168" fontId="27" fillId="4" borderId="4" xfId="4" applyFont="1" applyFill="1" applyBorder="1" applyAlignment="1">
      <alignment horizontal="center"/>
    </xf>
    <xf numFmtId="1" fontId="26" fillId="4" borderId="2" xfId="4" applyNumberFormat="1" applyFont="1" applyFill="1" applyBorder="1" applyAlignment="1">
      <alignment horizontal="center"/>
    </xf>
    <xf numFmtId="168" fontId="27" fillId="4" borderId="2" xfId="4" applyFont="1" applyFill="1" applyBorder="1" applyAlignment="1">
      <alignment horizontal="center"/>
    </xf>
    <xf numFmtId="168" fontId="27" fillId="4" borderId="0" xfId="4" applyFont="1" applyFill="1" applyAlignment="1">
      <alignment horizontal="center"/>
    </xf>
    <xf numFmtId="174" fontId="55" fillId="4" borderId="4" xfId="4" applyNumberFormat="1" applyFont="1" applyFill="1" applyBorder="1" applyAlignment="1">
      <alignment horizontal="center"/>
    </xf>
    <xf numFmtId="174" fontId="27" fillId="4" borderId="17" xfId="4" applyNumberFormat="1" applyFont="1" applyFill="1" applyBorder="1" applyAlignment="1"/>
    <xf numFmtId="168" fontId="31" fillId="4" borderId="13" xfId="4" applyFill="1" applyBorder="1" applyAlignment="1">
      <alignment horizontal="center"/>
    </xf>
    <xf numFmtId="174" fontId="55" fillId="4" borderId="25" xfId="4" applyNumberFormat="1" applyFont="1" applyFill="1" applyBorder="1" applyAlignment="1">
      <alignment horizontal="center"/>
    </xf>
    <xf numFmtId="43" fontId="32" fillId="4" borderId="0" xfId="1" applyFont="1" applyFill="1" applyAlignment="1" applyProtection="1">
      <protection locked="0"/>
    </xf>
    <xf numFmtId="174" fontId="27" fillId="4" borderId="25" xfId="4" applyNumberFormat="1" applyFont="1" applyFill="1" applyBorder="1" applyAlignment="1"/>
    <xf numFmtId="174" fontId="31" fillId="4" borderId="15" xfId="4" applyNumberFormat="1" applyFill="1" applyBorder="1">
      <alignment horizontal="center" wrapText="1"/>
    </xf>
    <xf numFmtId="174" fontId="31" fillId="4" borderId="15" xfId="4" applyNumberFormat="1" applyFill="1" applyBorder="1" applyAlignment="1"/>
    <xf numFmtId="168" fontId="31" fillId="0" borderId="0" xfId="0" applyNumberFormat="1" applyFont="1" applyProtection="1">
      <protection locked="0"/>
    </xf>
    <xf numFmtId="168" fontId="29" fillId="0" borderId="0" xfId="10" applyNumberFormat="1" applyFont="1" applyProtection="1">
      <protection locked="0"/>
    </xf>
    <xf numFmtId="168" fontId="29" fillId="0" borderId="40" xfId="0" applyNumberFormat="1" applyFont="1" applyBorder="1" applyAlignment="1" applyProtection="1">
      <alignment horizontal="center"/>
      <protection locked="0"/>
    </xf>
    <xf numFmtId="168" fontId="29" fillId="0" borderId="41" xfId="0" applyNumberFormat="1" applyFont="1" applyBorder="1" applyAlignment="1" applyProtection="1">
      <alignment horizontal="center"/>
      <protection locked="0"/>
    </xf>
    <xf numFmtId="174" fontId="29" fillId="0" borderId="0" xfId="0" applyFont="1" applyProtection="1">
      <protection locked="0"/>
    </xf>
    <xf numFmtId="168" fontId="31" fillId="0" borderId="13" xfId="0" applyNumberFormat="1" applyFont="1" applyBorder="1" applyProtection="1">
      <protection locked="0"/>
    </xf>
    <xf numFmtId="174" fontId="31" fillId="0" borderId="12" xfId="0" applyFont="1" applyBorder="1" applyProtection="1">
      <protection locked="0"/>
    </xf>
    <xf numFmtId="174" fontId="31" fillId="0" borderId="13" xfId="0" applyFont="1" applyBorder="1" applyProtection="1">
      <protection locked="0"/>
    </xf>
    <xf numFmtId="172" fontId="31" fillId="0" borderId="13" xfId="0" applyNumberFormat="1" applyFont="1" applyBorder="1" applyProtection="1">
      <protection locked="0"/>
    </xf>
    <xf numFmtId="172" fontId="29" fillId="0" borderId="13" xfId="0" applyNumberFormat="1" applyFont="1" applyBorder="1" applyProtection="1">
      <protection locked="0"/>
    </xf>
    <xf numFmtId="4" fontId="31" fillId="0" borderId="0" xfId="0" applyNumberFormat="1" applyFont="1" applyProtection="1">
      <protection locked="0"/>
    </xf>
    <xf numFmtId="43" fontId="31" fillId="0" borderId="0" xfId="1" applyFont="1" applyAlignment="1" applyProtection="1">
      <protection locked="0"/>
    </xf>
    <xf numFmtId="168" fontId="29" fillId="4" borderId="0" xfId="4" applyFont="1" applyFill="1" applyAlignment="1"/>
    <xf numFmtId="174" fontId="31" fillId="4" borderId="0" xfId="4" applyNumberFormat="1" applyFill="1" applyAlignment="1" applyProtection="1">
      <protection locked="0"/>
    </xf>
    <xf numFmtId="174" fontId="31" fillId="4" borderId="12" xfId="4" applyNumberFormat="1" applyFill="1" applyBorder="1" applyAlignment="1">
      <alignment horizontal="fill"/>
    </xf>
    <xf numFmtId="174" fontId="31" fillId="4" borderId="12" xfId="4" applyNumberFormat="1" applyFill="1" applyBorder="1" applyAlignment="1" applyProtection="1">
      <alignment horizontal="fill"/>
      <protection locked="0"/>
    </xf>
    <xf numFmtId="174" fontId="31" fillId="4" borderId="23" xfId="4" applyNumberFormat="1" applyFill="1" applyBorder="1" applyAlignment="1" applyProtection="1">
      <alignment horizontal="fill"/>
      <protection locked="0"/>
    </xf>
    <xf numFmtId="174" fontId="31" fillId="4" borderId="23" xfId="4" applyNumberFormat="1" applyFill="1" applyBorder="1" applyAlignment="1">
      <alignment horizontal="fill"/>
    </xf>
    <xf numFmtId="174" fontId="31" fillId="4" borderId="24" xfId="4" applyNumberFormat="1" applyFill="1" applyBorder="1" applyAlignment="1" applyProtection="1">
      <alignment horizontal="fill"/>
      <protection locked="0"/>
    </xf>
    <xf numFmtId="174" fontId="31" fillId="4" borderId="27" xfId="4" applyNumberFormat="1" applyFill="1" applyBorder="1" applyAlignment="1">
      <alignment horizontal="fill"/>
    </xf>
    <xf numFmtId="168" fontId="31" fillId="4" borderId="0" xfId="4" applyFill="1">
      <alignment horizontal="center" wrapText="1"/>
    </xf>
    <xf numFmtId="174" fontId="31" fillId="4" borderId="13" xfId="4" applyNumberFormat="1" applyFill="1" applyBorder="1" applyAlignment="1">
      <alignment horizontal="fill"/>
    </xf>
    <xf numFmtId="174" fontId="31" fillId="4" borderId="13" xfId="4" applyNumberFormat="1" applyFill="1" applyBorder="1" applyAlignment="1" applyProtection="1">
      <alignment horizontal="fill"/>
      <protection locked="0"/>
    </xf>
    <xf numFmtId="174" fontId="31" fillId="4" borderId="0" xfId="4" applyNumberFormat="1" applyFill="1" applyAlignment="1" applyProtection="1">
      <alignment horizontal="fill"/>
      <protection locked="0"/>
    </xf>
    <xf numFmtId="174" fontId="31" fillId="4" borderId="0" xfId="4" applyNumberFormat="1" applyFill="1" applyAlignment="1" applyProtection="1">
      <alignment horizontal="left"/>
      <protection locked="0"/>
    </xf>
    <xf numFmtId="174" fontId="31" fillId="4" borderId="25" xfId="4" applyNumberFormat="1" applyFill="1" applyBorder="1" applyAlignment="1" applyProtection="1">
      <alignment horizontal="fill"/>
      <protection locked="0"/>
    </xf>
    <xf numFmtId="174" fontId="31" fillId="4" borderId="18" xfId="4" applyNumberFormat="1" applyFill="1" applyBorder="1" applyAlignment="1">
      <alignment horizontal="fill"/>
    </xf>
    <xf numFmtId="174" fontId="31" fillId="4" borderId="0" xfId="4" applyNumberFormat="1" applyFill="1" applyAlignment="1">
      <alignment horizontal="center"/>
    </xf>
    <xf numFmtId="174" fontId="31" fillId="4" borderId="47" xfId="4" applyNumberFormat="1" applyFill="1" applyBorder="1" applyAlignment="1" applyProtection="1">
      <alignment horizontal="fill"/>
      <protection locked="0"/>
    </xf>
    <xf numFmtId="174" fontId="31" fillId="4" borderId="5" xfId="4" applyNumberFormat="1" applyFill="1" applyBorder="1" applyAlignment="1">
      <alignment horizontal="fill"/>
    </xf>
    <xf numFmtId="174" fontId="31" fillId="4" borderId="13" xfId="4" applyNumberFormat="1" applyFill="1" applyBorder="1" applyAlignment="1"/>
    <xf numFmtId="174" fontId="31" fillId="4" borderId="13" xfId="4" applyNumberFormat="1" applyFill="1" applyBorder="1" applyAlignment="1" applyProtection="1">
      <alignment horizontal="center"/>
      <protection locked="0"/>
    </xf>
    <xf numFmtId="174" fontId="31" fillId="4" borderId="13" xfId="4" applyNumberFormat="1" applyFill="1" applyBorder="1" applyAlignment="1">
      <alignment horizontal="center"/>
    </xf>
    <xf numFmtId="174" fontId="31" fillId="4" borderId="18" xfId="4" applyNumberFormat="1" applyFill="1" applyBorder="1" applyAlignment="1" applyProtection="1">
      <alignment horizontal="center"/>
      <protection locked="0"/>
    </xf>
    <xf numFmtId="174" fontId="31" fillId="4" borderId="4" xfId="4" applyNumberFormat="1" applyFill="1" applyBorder="1" applyAlignment="1">
      <alignment horizontal="center"/>
    </xf>
    <xf numFmtId="168" fontId="31" fillId="4" borderId="13" xfId="4" applyFill="1" applyBorder="1" applyAlignment="1" applyProtection="1">
      <protection locked="0"/>
    </xf>
    <xf numFmtId="174" fontId="31" fillId="4" borderId="29"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68" fontId="31" fillId="4" borderId="13" xfId="4" applyFill="1" applyBorder="1" applyAlignment="1" applyProtection="1">
      <alignment horizontal="center"/>
      <protection locked="0"/>
    </xf>
    <xf numFmtId="174" fontId="31" fillId="4" borderId="25" xfId="4" applyNumberFormat="1" applyFill="1" applyBorder="1" applyAlignment="1" applyProtection="1">
      <alignment horizontal="center"/>
      <protection locked="0"/>
    </xf>
    <xf numFmtId="174" fontId="31" fillId="4" borderId="42" xfId="4" applyNumberFormat="1" applyFill="1" applyBorder="1" applyAlignment="1">
      <alignment horizontal="fill"/>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4" fontId="31" fillId="4" borderId="48" xfId="4" applyNumberFormat="1" applyFill="1" applyBorder="1" applyAlignment="1">
      <alignment horizontal="center"/>
    </xf>
    <xf numFmtId="174" fontId="31" fillId="4" borderId="13" xfId="4" applyNumberFormat="1" applyFill="1" applyBorder="1" applyAlignment="1" applyProtection="1">
      <protection locked="0"/>
    </xf>
    <xf numFmtId="174" fontId="31" fillId="4" borderId="49" xfId="4" applyNumberFormat="1" applyFill="1" applyBorder="1" applyAlignment="1"/>
    <xf numFmtId="174" fontId="29" fillId="4" borderId="13" xfId="4" applyNumberFormat="1" applyFont="1" applyFill="1" applyBorder="1" applyAlignment="1">
      <alignment horizontal="center"/>
    </xf>
    <xf numFmtId="174" fontId="31" fillId="4" borderId="17" xfId="4" applyNumberFormat="1" applyFill="1" applyBorder="1" applyAlignment="1"/>
    <xf numFmtId="174" fontId="31" fillId="4" borderId="29" xfId="4" applyNumberFormat="1" applyFill="1" applyBorder="1" applyAlignment="1" applyProtection="1">
      <protection locked="0"/>
    </xf>
    <xf numFmtId="168" fontId="31" fillId="4" borderId="0" xfId="4" applyFill="1" applyAlignment="1">
      <alignment horizontal="center"/>
    </xf>
    <xf numFmtId="168" fontId="31" fillId="4" borderId="17" xfId="4" applyFill="1" applyBorder="1" applyAlignment="1">
      <alignment horizontal="center"/>
    </xf>
    <xf numFmtId="168" fontId="31" fillId="4" borderId="8" xfId="4" applyFill="1" applyBorder="1" applyAlignment="1">
      <alignment horizontal="center"/>
    </xf>
    <xf numFmtId="168" fontId="31" fillId="4" borderId="29" xfId="4" applyFill="1" applyBorder="1" applyAlignment="1" applyProtection="1">
      <alignment horizontal="center"/>
      <protection locked="0"/>
    </xf>
    <xf numFmtId="168" fontId="31" fillId="4" borderId="50" xfId="4" applyFill="1" applyBorder="1" applyAlignment="1">
      <alignment horizontal="center"/>
    </xf>
    <xf numFmtId="174" fontId="41" fillId="4" borderId="13" xfId="4" applyNumberFormat="1" applyFont="1" applyFill="1" applyBorder="1" applyAlignment="1">
      <alignment horizontal="center"/>
    </xf>
    <xf numFmtId="168" fontId="31" fillId="4" borderId="0" xfId="4" applyFill="1" applyAlignment="1" applyProtection="1">
      <protection locked="0"/>
    </xf>
    <xf numFmtId="168" fontId="31" fillId="4" borderId="51" xfId="4" applyFill="1" applyBorder="1" applyAlignment="1" applyProtection="1">
      <alignment horizontal="center"/>
      <protection locked="0"/>
    </xf>
    <xf numFmtId="174" fontId="41" fillId="4" borderId="13" xfId="4" applyNumberFormat="1" applyFont="1" applyFill="1" applyBorder="1" applyAlignment="1"/>
    <xf numFmtId="172" fontId="31" fillId="4" borderId="13" xfId="4" applyNumberFormat="1" applyFill="1" applyBorder="1" applyAlignment="1">
      <alignment horizontal="center"/>
    </xf>
    <xf numFmtId="172" fontId="31" fillId="4" borderId="13" xfId="4" applyNumberFormat="1" applyFill="1" applyBorder="1" applyAlignment="1" applyProtection="1">
      <alignment horizontal="center"/>
      <protection locked="0"/>
    </xf>
    <xf numFmtId="172" fontId="31" fillId="4" borderId="17" xfId="4" applyNumberFormat="1" applyFill="1" applyBorder="1" applyAlignment="1">
      <alignment horizontal="center"/>
    </xf>
    <xf numFmtId="168" fontId="31" fillId="4" borderId="15" xfId="4" applyFill="1" applyBorder="1" applyAlignment="1" applyProtection="1">
      <alignment horizontal="center"/>
      <protection locked="0"/>
    </xf>
    <xf numFmtId="168" fontId="31" fillId="4" borderId="15" xfId="4" applyFill="1" applyBorder="1" applyAlignment="1">
      <alignment horizontal="center"/>
    </xf>
    <xf numFmtId="168" fontId="31" fillId="4" borderId="34" xfId="4" applyFill="1" applyBorder="1" applyAlignment="1">
      <alignment horizontal="center"/>
    </xf>
    <xf numFmtId="174" fontId="31" fillId="4" borderId="0" xfId="4" applyNumberFormat="1" applyFill="1" applyAlignment="1">
      <alignment horizontal="fill"/>
    </xf>
    <xf numFmtId="168" fontId="31" fillId="4" borderId="0" xfId="4" applyFill="1" applyAlignment="1" applyProtection="1">
      <alignment horizontal="fill"/>
      <protection locked="0"/>
    </xf>
    <xf numFmtId="168" fontId="31" fillId="4" borderId="0" xfId="4" applyFill="1" applyAlignment="1" applyProtection="1">
      <alignment horizontal="center"/>
      <protection locked="0"/>
    </xf>
    <xf numFmtId="168" fontId="31" fillId="4" borderId="0" xfId="4" applyFill="1" applyAlignment="1" applyProtection="1">
      <alignment horizontal="left"/>
      <protection locked="0"/>
    </xf>
    <xf numFmtId="168" fontId="31" fillId="4" borderId="52" xfId="4" applyFill="1" applyBorder="1" applyAlignment="1" applyProtection="1">
      <alignment horizontal="center"/>
      <protection locked="0"/>
    </xf>
    <xf numFmtId="168" fontId="31" fillId="4" borderId="53" xfId="4" applyFill="1" applyBorder="1" applyAlignment="1" applyProtection="1">
      <alignment horizontal="center"/>
      <protection locked="0"/>
    </xf>
    <xf numFmtId="168" fontId="31" fillId="4" borderId="53" xfId="4" applyFill="1" applyBorder="1" applyAlignment="1">
      <alignment horizontal="center"/>
    </xf>
    <xf numFmtId="168" fontId="31" fillId="4" borderId="36" xfId="4" applyFill="1" applyBorder="1" applyAlignment="1" applyProtection="1">
      <alignment horizontal="center"/>
      <protection locked="0"/>
    </xf>
    <xf numFmtId="168" fontId="31" fillId="4" borderId="17" xfId="4" applyFill="1" applyBorder="1" applyAlignment="1" applyProtection="1">
      <alignment horizontal="center"/>
      <protection locked="0"/>
    </xf>
    <xf numFmtId="168" fontId="31" fillId="4" borderId="4" xfId="4" applyFill="1" applyBorder="1" applyAlignment="1" applyProtection="1">
      <alignment horizontal="center"/>
      <protection locked="0"/>
    </xf>
    <xf numFmtId="168" fontId="31" fillId="4" borderId="4" xfId="4" applyFill="1" applyBorder="1" applyAlignment="1">
      <alignment horizontal="center"/>
    </xf>
    <xf numFmtId="168" fontId="31" fillId="4" borderId="13" xfId="4" applyFill="1" applyBorder="1" applyAlignment="1"/>
    <xf numFmtId="172" fontId="31" fillId="4" borderId="13" xfId="4" applyNumberFormat="1" applyFill="1" applyBorder="1" applyAlignment="1"/>
    <xf numFmtId="174" fontId="31" fillId="4" borderId="25" xfId="4" applyNumberFormat="1" applyFill="1" applyBorder="1" applyAlignment="1"/>
    <xf numFmtId="174" fontId="41" fillId="4" borderId="0" xfId="4" applyNumberFormat="1" applyFont="1" applyFill="1" applyAlignment="1">
      <alignment horizontal="center"/>
    </xf>
    <xf numFmtId="174" fontId="31" fillId="4" borderId="2" xfId="4" applyNumberFormat="1" applyFill="1" applyBorder="1" applyAlignment="1"/>
    <xf numFmtId="174" fontId="31" fillId="4" borderId="21" xfId="4" applyNumberFormat="1" applyFill="1" applyBorder="1" applyAlignment="1"/>
    <xf numFmtId="174" fontId="31" fillId="4" borderId="1" xfId="4" applyNumberFormat="1" applyFill="1" applyBorder="1" applyAlignment="1"/>
    <xf numFmtId="174" fontId="31" fillId="4" borderId="28" xfId="4" applyNumberFormat="1" applyFill="1" applyBorder="1" applyAlignment="1"/>
    <xf numFmtId="168" fontId="27" fillId="4" borderId="0" xfId="4" applyFont="1" applyFill="1" applyAlignment="1" applyProtection="1">
      <alignment horizontal="fill"/>
      <protection locked="0"/>
    </xf>
    <xf numFmtId="168" fontId="27" fillId="4" borderId="0" xfId="4" applyFont="1" applyFill="1" applyAlignment="1"/>
    <xf numFmtId="168" fontId="27" fillId="4" borderId="0" xfId="4" applyFont="1" applyFill="1" applyAlignment="1">
      <alignment horizontal="fill"/>
    </xf>
    <xf numFmtId="168" fontId="27" fillId="4" borderId="0" xfId="4" applyFont="1" applyFill="1" applyAlignment="1" applyProtection="1">
      <protection locked="0"/>
    </xf>
    <xf numFmtId="174" fontId="31" fillId="4" borderId="5" xfId="4" applyNumberFormat="1" applyFill="1" applyBorder="1" applyAlignment="1"/>
    <xf numFmtId="168" fontId="31" fillId="4" borderId="1" xfId="4" applyFill="1" applyBorder="1" applyAlignment="1" applyProtection="1">
      <alignment horizontal="center"/>
      <protection locked="0"/>
    </xf>
    <xf numFmtId="168" fontId="31" fillId="4" borderId="1" xfId="4" applyFill="1" applyBorder="1" applyAlignment="1">
      <alignment horizontal="center"/>
    </xf>
    <xf numFmtId="168" fontId="31" fillId="4" borderId="3" xfId="4" applyFill="1" applyBorder="1" applyAlignment="1" applyProtection="1">
      <alignment horizontal="center"/>
      <protection locked="0"/>
    </xf>
    <xf numFmtId="168" fontId="31" fillId="4" borderId="27" xfId="4" applyFill="1" applyBorder="1" applyAlignment="1" applyProtection="1">
      <alignment horizontal="center"/>
      <protection locked="0"/>
    </xf>
    <xf numFmtId="168" fontId="31" fillId="4" borderId="5" xfId="4" applyFill="1" applyBorder="1" applyAlignment="1" applyProtection="1">
      <alignment horizontal="center"/>
      <protection locked="0"/>
    </xf>
    <xf numFmtId="168" fontId="31" fillId="4" borderId="5" xfId="4" applyFill="1" applyBorder="1" applyAlignment="1">
      <alignment horizontal="center"/>
    </xf>
    <xf numFmtId="174" fontId="31" fillId="4" borderId="4" xfId="4" applyNumberFormat="1" applyFill="1" applyBorder="1" applyAlignment="1"/>
    <xf numFmtId="168" fontId="31" fillId="4" borderId="2" xfId="4" applyFill="1" applyBorder="1" applyAlignment="1" applyProtection="1">
      <alignment horizontal="left"/>
      <protection locked="0"/>
    </xf>
    <xf numFmtId="168" fontId="31" fillId="4" borderId="18" xfId="4" applyFill="1" applyBorder="1" applyAlignment="1" applyProtection="1">
      <alignment horizontal="center"/>
      <protection locked="0"/>
    </xf>
    <xf numFmtId="168" fontId="31" fillId="4" borderId="2" xfId="4" applyFill="1" applyBorder="1" applyAlignment="1" applyProtection="1">
      <alignment horizontal="center"/>
      <protection locked="0"/>
    </xf>
    <xf numFmtId="174" fontId="31" fillId="4" borderId="3" xfId="4" applyNumberFormat="1" applyFill="1" applyBorder="1" applyAlignment="1"/>
    <xf numFmtId="174" fontId="31" fillId="4" borderId="2" xfId="4" applyNumberFormat="1" applyFill="1" applyBorder="1" applyAlignment="1">
      <alignment horizontal="center"/>
    </xf>
    <xf numFmtId="174" fontId="31" fillId="4" borderId="25" xfId="4" applyNumberFormat="1" applyFill="1" applyBorder="1" applyAlignment="1">
      <alignment horizontal="center"/>
    </xf>
    <xf numFmtId="174" fontId="31" fillId="4" borderId="26" xfId="4" applyNumberFormat="1" applyFill="1" applyBorder="1" applyAlignment="1">
      <alignment horizontal="fill"/>
    </xf>
    <xf numFmtId="168" fontId="31" fillId="4" borderId="9" xfId="4" applyFill="1" applyBorder="1" applyAlignment="1" applyProtection="1">
      <alignment horizontal="center"/>
      <protection locked="0"/>
    </xf>
    <xf numFmtId="174" fontId="31" fillId="4" borderId="24" xfId="4" applyNumberFormat="1" applyFill="1" applyBorder="1" applyAlignment="1">
      <alignment horizontal="fill"/>
    </xf>
    <xf numFmtId="168" fontId="31" fillId="4" borderId="30" xfId="4" applyFill="1" applyBorder="1" applyAlignment="1" applyProtection="1">
      <alignment horizontal="center"/>
      <protection locked="0"/>
    </xf>
    <xf numFmtId="168" fontId="31" fillId="4" borderId="49" xfId="4" applyFill="1" applyBorder="1" applyAlignment="1" applyProtection="1">
      <alignment horizontal="center"/>
      <protection locked="0"/>
    </xf>
    <xf numFmtId="174" fontId="29" fillId="4" borderId="25" xfId="4" applyNumberFormat="1" applyFont="1" applyFill="1" applyBorder="1" applyAlignment="1">
      <alignment horizontal="center"/>
    </xf>
    <xf numFmtId="174" fontId="31" fillId="4" borderId="25" xfId="4" applyNumberFormat="1" applyFill="1" applyBorder="1" applyAlignment="1">
      <alignment horizontal="fill"/>
    </xf>
    <xf numFmtId="174" fontId="41" fillId="4" borderId="25" xfId="4" applyNumberFormat="1" applyFont="1" applyFill="1" applyBorder="1" applyAlignment="1">
      <alignment horizontal="center"/>
    </xf>
    <xf numFmtId="168" fontId="31" fillId="4" borderId="25" xfId="4" applyFill="1" applyBorder="1" applyAlignment="1"/>
    <xf numFmtId="174" fontId="41" fillId="4" borderId="2" xfId="4" applyNumberFormat="1" applyFont="1" applyFill="1" applyBorder="1" applyAlignment="1">
      <alignment horizontal="center"/>
    </xf>
    <xf numFmtId="168" fontId="31" fillId="4" borderId="29" xfId="4" applyFill="1" applyBorder="1" applyAlignment="1">
      <alignment horizontal="center"/>
    </xf>
    <xf numFmtId="174" fontId="41" fillId="4" borderId="28" xfId="4" applyNumberFormat="1" applyFont="1" applyFill="1" applyBorder="1" applyAlignment="1">
      <alignment horizontal="center"/>
    </xf>
    <xf numFmtId="168" fontId="31" fillId="4" borderId="25" xfId="4" applyFill="1" applyBorder="1" applyAlignment="1">
      <alignment horizontal="center"/>
    </xf>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4" fontId="31" fillId="4" borderId="32" xfId="4" applyNumberFormat="1" applyFill="1" applyBorder="1" applyAlignment="1"/>
    <xf numFmtId="168" fontId="31" fillId="4" borderId="42" xfId="4" applyFill="1" applyBorder="1" applyAlignment="1" applyProtection="1">
      <alignment horizontal="center"/>
      <protection locked="0"/>
    </xf>
    <xf numFmtId="168" fontId="31" fillId="4" borderId="42" xfId="4" applyFill="1" applyBorder="1" applyAlignment="1">
      <alignment horizontal="center"/>
    </xf>
    <xf numFmtId="43" fontId="38" fillId="4" borderId="0" xfId="1" applyFont="1" applyFill="1" applyAlignment="1" applyProtection="1">
      <protection locked="0"/>
    </xf>
    <xf numFmtId="174" fontId="41" fillId="4" borderId="31" xfId="4" applyNumberFormat="1" applyFont="1" applyFill="1" applyBorder="1" applyAlignment="1">
      <alignment horizontal="center"/>
    </xf>
    <xf numFmtId="168" fontId="31" fillId="4" borderId="14" xfId="4" applyFill="1" applyBorder="1" applyAlignment="1" applyProtection="1">
      <alignment horizontal="center"/>
      <protection locked="0"/>
    </xf>
    <xf numFmtId="168" fontId="31" fillId="4" borderId="14" xfId="4" applyFill="1" applyBorder="1" applyAlignment="1">
      <alignment horizontal="center"/>
    </xf>
    <xf numFmtId="172" fontId="38" fillId="4" borderId="0" xfId="0" applyNumberFormat="1" applyFont="1" applyFill="1" applyProtection="1">
      <protection locked="0"/>
    </xf>
    <xf numFmtId="172" fontId="31" fillId="4" borderId="42" xfId="4" applyNumberFormat="1" applyFill="1" applyBorder="1" applyAlignment="1" applyProtection="1">
      <alignment horizontal="center"/>
      <protection locked="0"/>
    </xf>
    <xf numFmtId="172" fontId="31" fillId="4" borderId="42" xfId="4" applyNumberFormat="1" applyFill="1" applyBorder="1" applyAlignment="1">
      <alignment horizontal="center"/>
    </xf>
    <xf numFmtId="174" fontId="29" fillId="3" borderId="5" xfId="0" applyFont="1" applyFill="1" applyBorder="1"/>
    <xf numFmtId="174" fontId="29" fillId="3" borderId="4" xfId="0" applyFont="1" applyFill="1" applyBorder="1" applyAlignment="1">
      <alignment horizontal="center"/>
    </xf>
    <xf numFmtId="174" fontId="29" fillId="3" borderId="4" xfId="0" applyFont="1" applyFill="1" applyBorder="1"/>
    <xf numFmtId="174" fontId="31" fillId="3" borderId="9" xfId="0" applyFont="1" applyFill="1" applyBorder="1"/>
    <xf numFmtId="174" fontId="31" fillId="3" borderId="5" xfId="0" applyFont="1" applyFill="1" applyBorder="1"/>
    <xf numFmtId="169"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2" fontId="60" fillId="3" borderId="13" xfId="0" applyNumberFormat="1" applyFont="1" applyFill="1" applyBorder="1" applyAlignment="1">
      <alignment horizontal="center"/>
    </xf>
    <xf numFmtId="172" fontId="47" fillId="3" borderId="13" xfId="7" applyNumberFormat="1" applyFont="1" applyFill="1" applyBorder="1" applyAlignment="1">
      <alignment horizontal="center"/>
    </xf>
    <xf numFmtId="174"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4" fontId="60" fillId="3" borderId="40" xfId="0" applyFont="1" applyFill="1" applyBorder="1" applyAlignment="1">
      <alignment horizontal="center" vertical="top" wrapText="1"/>
    </xf>
    <xf numFmtId="171" fontId="32" fillId="3" borderId="0" xfId="0" applyNumberFormat="1" applyFont="1" applyFill="1" applyProtection="1">
      <protection locked="0"/>
    </xf>
    <xf numFmtId="1" fontId="62" fillId="0" borderId="0" xfId="3" applyNumberFormat="1" applyFont="1" applyAlignment="1">
      <alignment horizontal="center"/>
    </xf>
    <xf numFmtId="174" fontId="31" fillId="0" borderId="25" xfId="0" applyFont="1" applyBorder="1" applyProtection="1">
      <protection locked="0"/>
    </xf>
    <xf numFmtId="168" fontId="31" fillId="0" borderId="29" xfId="0" applyNumberFormat="1" applyFont="1" applyBorder="1" applyProtection="1">
      <protection locked="0"/>
    </xf>
    <xf numFmtId="43" fontId="29" fillId="0" borderId="0" xfId="1" applyFont="1" applyBorder="1" applyAlignment="1" applyProtection="1">
      <protection locked="0"/>
    </xf>
    <xf numFmtId="43" fontId="31" fillId="0" borderId="0" xfId="1" applyFont="1" applyBorder="1" applyAlignment="1" applyProtection="1">
      <protection locked="0"/>
    </xf>
    <xf numFmtId="168" fontId="31" fillId="0" borderId="0" xfId="1" applyNumberFormat="1" applyFont="1" applyBorder="1" applyAlignment="1" applyProtection="1">
      <protection locked="0"/>
    </xf>
    <xf numFmtId="172" fontId="31" fillId="0" borderId="25" xfId="0" applyNumberFormat="1" applyFont="1" applyBorder="1" applyProtection="1">
      <protection locked="0"/>
    </xf>
    <xf numFmtId="172" fontId="29" fillId="0" borderId="25" xfId="0" applyNumberFormat="1" applyFont="1" applyBorder="1" applyProtection="1">
      <protection locked="0"/>
    </xf>
    <xf numFmtId="172" fontId="31" fillId="0" borderId="0" xfId="0" applyNumberFormat="1" applyFont="1" applyProtection="1">
      <protection locked="0"/>
    </xf>
    <xf numFmtId="175" fontId="31" fillId="0" borderId="0" xfId="1" applyNumberFormat="1" applyFont="1" applyBorder="1" applyAlignment="1" applyProtection="1">
      <protection locked="0"/>
    </xf>
    <xf numFmtId="172" fontId="29" fillId="0" borderId="0" xfId="0" applyNumberFormat="1" applyFont="1" applyProtection="1">
      <protection locked="0"/>
    </xf>
    <xf numFmtId="172" fontId="31" fillId="0" borderId="7" xfId="0" applyNumberFormat="1" applyFont="1" applyBorder="1" applyProtection="1">
      <protection locked="0"/>
    </xf>
    <xf numFmtId="174" fontId="31" fillId="0" borderId="8" xfId="0" applyFont="1" applyBorder="1" applyProtection="1">
      <protection locked="0"/>
    </xf>
    <xf numFmtId="175" fontId="31" fillId="0" borderId="8" xfId="0" applyNumberFormat="1" applyFont="1" applyBorder="1" applyProtection="1">
      <protection locked="0"/>
    </xf>
    <xf numFmtId="172" fontId="31" fillId="0" borderId="8" xfId="0" applyNumberFormat="1" applyFont="1" applyBorder="1" applyProtection="1">
      <protection locked="0"/>
    </xf>
    <xf numFmtId="172" fontId="29" fillId="0" borderId="7" xfId="0" applyNumberFormat="1" applyFont="1" applyBorder="1" applyProtection="1">
      <protection locked="0"/>
    </xf>
    <xf numFmtId="172" fontId="29" fillId="0" borderId="8" xfId="0" applyNumberFormat="1" applyFont="1" applyBorder="1" applyProtection="1">
      <protection locked="0"/>
    </xf>
    <xf numFmtId="174" fontId="31" fillId="0" borderId="7" xfId="0" applyFont="1" applyBorder="1" applyProtection="1">
      <protection locked="0"/>
    </xf>
    <xf numFmtId="168" fontId="31" fillId="0" borderId="8" xfId="0" applyNumberFormat="1" applyFont="1" applyBorder="1" applyProtection="1">
      <protection locked="0"/>
    </xf>
    <xf numFmtId="4" fontId="31" fillId="0" borderId="8" xfId="0" applyNumberFormat="1" applyFont="1" applyBorder="1" applyProtection="1">
      <protection locked="0"/>
    </xf>
    <xf numFmtId="174" fontId="29" fillId="0" borderId="8" xfId="0" applyFont="1" applyBorder="1" applyProtection="1">
      <protection locked="0"/>
    </xf>
    <xf numFmtId="168" fontId="31" fillId="0" borderId="8" xfId="1" applyNumberFormat="1" applyFont="1" applyBorder="1" applyAlignment="1" applyProtection="1">
      <protection locked="0"/>
    </xf>
    <xf numFmtId="174" fontId="31" fillId="0" borderId="10" xfId="0" applyFont="1" applyBorder="1" applyProtection="1">
      <protection locked="0"/>
    </xf>
    <xf numFmtId="174" fontId="31" fillId="0" borderId="38" xfId="0" applyFont="1" applyBorder="1" applyProtection="1">
      <protection locked="0"/>
    </xf>
    <xf numFmtId="174"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68" fontId="31" fillId="0" borderId="7" xfId="0" applyNumberFormat="1" applyFont="1" applyBorder="1" applyProtection="1">
      <protection locked="0"/>
    </xf>
    <xf numFmtId="168" fontId="29" fillId="0" borderId="7" xfId="0" applyNumberFormat="1" applyFont="1" applyBorder="1" applyProtection="1">
      <protection locked="0"/>
    </xf>
    <xf numFmtId="168" fontId="31" fillId="0" borderId="10" xfId="0" applyNumberFormat="1" applyFont="1" applyBorder="1" applyProtection="1">
      <protection locked="0"/>
    </xf>
    <xf numFmtId="168" fontId="31" fillId="0" borderId="54" xfId="0" applyNumberFormat="1" applyFont="1" applyBorder="1" applyProtection="1">
      <protection locked="0"/>
    </xf>
    <xf numFmtId="174" fontId="31" fillId="0" borderId="54" xfId="0" applyFont="1" applyBorder="1" applyProtection="1">
      <protection locked="0"/>
    </xf>
    <xf numFmtId="174" fontId="31" fillId="0" borderId="55" xfId="0" applyFont="1" applyBorder="1" applyProtection="1">
      <protection locked="0"/>
    </xf>
    <xf numFmtId="168" fontId="29" fillId="0" borderId="39" xfId="0" applyNumberFormat="1" applyFont="1" applyBorder="1" applyAlignment="1" applyProtection="1">
      <alignment horizontal="center"/>
      <protection locked="0"/>
    </xf>
    <xf numFmtId="168" fontId="29" fillId="0" borderId="10" xfId="0" applyNumberFormat="1" applyFont="1" applyBorder="1" applyAlignment="1" applyProtection="1">
      <alignment horizontal="center"/>
      <protection locked="0"/>
    </xf>
    <xf numFmtId="168" fontId="29" fillId="0" borderId="38" xfId="0" applyNumberFormat="1" applyFont="1" applyBorder="1" applyAlignment="1" applyProtection="1">
      <alignment horizontal="center"/>
      <protection locked="0"/>
    </xf>
    <xf numFmtId="174" fontId="29" fillId="0" borderId="10" xfId="0" applyFont="1" applyBorder="1" applyAlignment="1" applyProtection="1">
      <alignment horizontal="center"/>
      <protection locked="0"/>
    </xf>
    <xf numFmtId="174" fontId="72" fillId="3" borderId="0" xfId="0" applyFont="1" applyFill="1" applyProtection="1">
      <protection locked="0"/>
    </xf>
    <xf numFmtId="174" fontId="72" fillId="3" borderId="0" xfId="0" applyFont="1" applyFill="1"/>
    <xf numFmtId="174" fontId="73" fillId="3" borderId="0" xfId="0" applyFont="1" applyFill="1"/>
    <xf numFmtId="174" fontId="71" fillId="3" borderId="2" xfId="0" applyFont="1" applyFill="1" applyBorder="1"/>
    <xf numFmtId="174" fontId="70" fillId="3" borderId="0" xfId="0" applyFont="1" applyFill="1"/>
    <xf numFmtId="168" fontId="53" fillId="3" borderId="13" xfId="11" applyNumberFormat="1" applyFont="1" applyFill="1" applyBorder="1" applyAlignment="1">
      <alignment horizontal="center"/>
    </xf>
    <xf numFmtId="172" fontId="64" fillId="3" borderId="13" xfId="7" applyNumberFormat="1" applyFont="1" applyFill="1" applyBorder="1" applyAlignment="1">
      <alignment horizontal="center"/>
    </xf>
    <xf numFmtId="174"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4" fontId="76" fillId="5" borderId="61" xfId="0" applyFont="1" applyFill="1" applyBorder="1" applyAlignment="1">
      <alignment horizontal="center" wrapText="1"/>
    </xf>
    <xf numFmtId="168"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68" fontId="76" fillId="5" borderId="13" xfId="0" applyNumberFormat="1" applyFont="1" applyFill="1" applyBorder="1" applyAlignment="1">
      <alignment horizontal="center" wrapText="1"/>
    </xf>
    <xf numFmtId="174"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2" fontId="29" fillId="0" borderId="0" xfId="10" applyNumberFormat="1" applyFont="1" applyProtection="1">
      <protection locked="0"/>
    </xf>
    <xf numFmtId="43" fontId="29" fillId="0" borderId="22" xfId="1" applyFont="1" applyBorder="1" applyAlignment="1" applyProtection="1">
      <protection locked="0"/>
    </xf>
    <xf numFmtId="174" fontId="31" fillId="0" borderId="23" xfId="0" applyFont="1" applyBorder="1" applyProtection="1">
      <protection locked="0"/>
    </xf>
    <xf numFmtId="172" fontId="31" fillId="0" borderId="23" xfId="0" applyNumberFormat="1" applyFont="1" applyBorder="1" applyProtection="1">
      <protection locked="0"/>
    </xf>
    <xf numFmtId="168" fontId="29" fillId="0" borderId="22" xfId="0" applyNumberFormat="1" applyFont="1" applyBorder="1" applyAlignment="1" applyProtection="1">
      <alignment horizontal="center"/>
      <protection locked="0"/>
    </xf>
    <xf numFmtId="174"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43" fontId="29" fillId="0" borderId="29" xfId="1" applyFont="1" applyBorder="1" applyAlignment="1" applyProtection="1">
      <protection locked="0"/>
    </xf>
    <xf numFmtId="174" fontId="29" fillId="0" borderId="23" xfId="0" applyFont="1" applyBorder="1" applyAlignment="1" applyProtection="1">
      <alignment horizontal="center"/>
      <protection locked="0"/>
    </xf>
    <xf numFmtId="172" fontId="31" fillId="0" borderId="0" xfId="5" applyNumberFormat="1" applyFont="1" applyAlignment="1">
      <alignment horizontal="center"/>
    </xf>
    <xf numFmtId="174" fontId="76" fillId="5" borderId="61" xfId="0" applyFont="1" applyFill="1" applyBorder="1" applyAlignment="1" applyProtection="1">
      <alignment horizontal="center" wrapText="1"/>
      <protection locked="0"/>
    </xf>
    <xf numFmtId="168" fontId="46" fillId="3" borderId="0" xfId="11" applyNumberFormat="1" applyFont="1" applyFill="1" applyAlignment="1">
      <alignment horizontal="center"/>
    </xf>
    <xf numFmtId="168" fontId="46" fillId="3" borderId="25" xfId="11" applyNumberFormat="1" applyFont="1" applyFill="1" applyBorder="1" applyAlignment="1">
      <alignment horizontal="center"/>
    </xf>
    <xf numFmtId="168"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5" fontId="31" fillId="0" borderId="0" xfId="1" applyNumberFormat="1" applyFont="1" applyAlignment="1" applyProtection="1">
      <alignment horizontal="left" vertical="center"/>
      <protection locked="0"/>
    </xf>
    <xf numFmtId="175" fontId="29" fillId="0" borderId="0" xfId="1" applyNumberFormat="1" applyFont="1" applyBorder="1" applyAlignment="1" applyProtection="1">
      <alignment horizontal="left" vertical="center"/>
      <protection locked="0"/>
    </xf>
    <xf numFmtId="175" fontId="29" fillId="0" borderId="0" xfId="1" applyNumberFormat="1" applyFont="1" applyAlignment="1" applyProtection="1">
      <alignment horizontal="left" vertical="center"/>
      <protection locked="0"/>
    </xf>
    <xf numFmtId="175"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1" fontId="46" fillId="3" borderId="0" xfId="14" applyNumberFormat="1" applyFont="1" applyFill="1" applyBorder="1" applyAlignment="1">
      <alignment horizontal="center"/>
    </xf>
    <xf numFmtId="168" fontId="29" fillId="3" borderId="0" xfId="10" applyNumberFormat="1" applyFont="1" applyFill="1" applyProtection="1">
      <protection locked="0"/>
    </xf>
    <xf numFmtId="168" fontId="29" fillId="3" borderId="22" xfId="0" applyNumberFormat="1" applyFont="1" applyFill="1" applyBorder="1" applyAlignment="1" applyProtection="1">
      <alignment horizontal="center"/>
      <protection locked="0"/>
    </xf>
    <xf numFmtId="43" fontId="29" fillId="3" borderId="0" xfId="1" applyFont="1" applyFill="1" applyBorder="1" applyAlignment="1" applyProtection="1">
      <protection locked="0"/>
    </xf>
    <xf numFmtId="174" fontId="31" fillId="3" borderId="23" xfId="0" applyFont="1" applyFill="1" applyBorder="1" applyProtection="1">
      <protection locked="0"/>
    </xf>
    <xf numFmtId="43" fontId="29" fillId="3" borderId="13" xfId="1" applyFont="1" applyFill="1" applyBorder="1" applyAlignment="1" applyProtection="1">
      <protection locked="0"/>
    </xf>
    <xf numFmtId="174" fontId="29" fillId="3" borderId="0" xfId="0" applyFont="1" applyFill="1" applyProtection="1">
      <protection locked="0"/>
    </xf>
    <xf numFmtId="43" fontId="29" fillId="3" borderId="22" xfId="1" applyFont="1" applyFill="1" applyBorder="1" applyAlignment="1" applyProtection="1">
      <protection locked="0"/>
    </xf>
    <xf numFmtId="43"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4" fontId="77" fillId="5" borderId="61" xfId="0" applyFont="1" applyFill="1" applyBorder="1" applyAlignment="1" applyProtection="1">
      <alignment horizontal="center" wrapText="1"/>
      <protection locked="0"/>
    </xf>
    <xf numFmtId="174" fontId="29" fillId="0" borderId="12" xfId="0" applyFont="1" applyBorder="1" applyAlignment="1" applyProtection="1">
      <alignment horizontal="center"/>
      <protection locked="0"/>
    </xf>
    <xf numFmtId="174" fontId="29" fillId="0" borderId="15" xfId="0" applyFont="1" applyBorder="1" applyAlignment="1" applyProtection="1">
      <alignment horizontal="center"/>
      <protection locked="0"/>
    </xf>
    <xf numFmtId="43" fontId="31" fillId="0" borderId="13" xfId="1" applyFont="1" applyBorder="1" applyAlignment="1" applyProtection="1">
      <protection locked="0"/>
    </xf>
    <xf numFmtId="43" fontId="29" fillId="3" borderId="13" xfId="1" applyFont="1" applyFill="1" applyBorder="1" applyAlignment="1" applyProtection="1">
      <alignment horizontal="left" vertical="center"/>
      <protection locked="0"/>
    </xf>
    <xf numFmtId="43" fontId="29" fillId="0" borderId="13" xfId="1" applyFont="1" applyBorder="1" applyAlignment="1" applyProtection="1">
      <protection locked="0"/>
    </xf>
    <xf numFmtId="43" fontId="29" fillId="0" borderId="15" xfId="1" applyFont="1" applyBorder="1" applyAlignment="1" applyProtection="1">
      <protection locked="0"/>
    </xf>
    <xf numFmtId="43" fontId="31" fillId="0" borderId="36" xfId="1" applyFont="1" applyBorder="1" applyAlignment="1" applyProtection="1">
      <protection locked="0"/>
    </xf>
    <xf numFmtId="43" fontId="29" fillId="0" borderId="37" xfId="1" applyFont="1" applyBorder="1" applyAlignment="1" applyProtection="1">
      <protection locked="0"/>
    </xf>
    <xf numFmtId="43" fontId="31" fillId="0" borderId="12" xfId="1" applyFont="1" applyBorder="1" applyAlignment="1" applyProtection="1">
      <protection locked="0"/>
    </xf>
    <xf numFmtId="43"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4"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4" fontId="29" fillId="0" borderId="13" xfId="0" applyFont="1" applyBorder="1" applyAlignment="1" applyProtection="1">
      <alignment horizontal="center"/>
      <protection locked="0"/>
    </xf>
    <xf numFmtId="174" fontId="29" fillId="0" borderId="13" xfId="0" applyFont="1" applyBorder="1" applyProtection="1">
      <protection locked="0"/>
    </xf>
    <xf numFmtId="43" fontId="29" fillId="3" borderId="13" xfId="1" applyFont="1" applyFill="1" applyBorder="1" applyAlignment="1" applyProtection="1">
      <alignment horizontal="center" vertical="center"/>
      <protection locked="0"/>
    </xf>
    <xf numFmtId="174" fontId="79" fillId="0" borderId="61" xfId="0" applyFont="1" applyBorder="1" applyAlignment="1" applyProtection="1">
      <alignment horizontal="center" wrapText="1"/>
      <protection locked="0"/>
    </xf>
    <xf numFmtId="174" fontId="79" fillId="0" borderId="61" xfId="0" applyFont="1" applyBorder="1" applyAlignment="1" applyProtection="1">
      <alignment horizontal="left" wrapText="1"/>
      <protection locked="0"/>
    </xf>
    <xf numFmtId="174" fontId="81" fillId="0" borderId="67" xfId="0" applyFont="1" applyBorder="1" applyAlignment="1" applyProtection="1">
      <alignment horizontal="center" wrapText="1"/>
      <protection locked="0"/>
    </xf>
    <xf numFmtId="174" fontId="80" fillId="0" borderId="0" xfId="0" applyFont="1" applyAlignment="1" applyProtection="1">
      <alignment horizontal="center" wrapText="1"/>
      <protection locked="0"/>
    </xf>
    <xf numFmtId="174" fontId="77" fillId="0" borderId="61" xfId="0" applyFont="1" applyBorder="1" applyAlignment="1" applyProtection="1">
      <alignment horizontal="left" wrapText="1"/>
      <protection locked="0"/>
    </xf>
    <xf numFmtId="174" fontId="82" fillId="0" borderId="67" xfId="0" applyFont="1" applyBorder="1" applyAlignment="1" applyProtection="1">
      <alignment horizontal="center" wrapText="1"/>
      <protection locked="0"/>
    </xf>
    <xf numFmtId="174" fontId="76" fillId="0" borderId="61" xfId="0" applyFont="1" applyBorder="1" applyAlignment="1" applyProtection="1">
      <alignment horizontal="center" wrapText="1"/>
      <protection locked="0"/>
    </xf>
    <xf numFmtId="174" fontId="83" fillId="0" borderId="67" xfId="0" applyFont="1" applyBorder="1" applyAlignment="1" applyProtection="1">
      <alignment horizontal="center" wrapText="1"/>
      <protection locked="0"/>
    </xf>
    <xf numFmtId="174" fontId="80" fillId="0" borderId="0" xfId="0" applyFont="1" applyAlignment="1" applyProtection="1">
      <alignment horizontal="left" wrapText="1"/>
      <protection locked="0"/>
    </xf>
    <xf numFmtId="174" fontId="79" fillId="0" borderId="60" xfId="0" applyFont="1" applyBorder="1" applyAlignment="1" applyProtection="1">
      <alignment horizontal="center" wrapText="1"/>
      <protection locked="0"/>
    </xf>
    <xf numFmtId="174" fontId="79" fillId="0" borderId="62" xfId="0" applyFont="1" applyBorder="1" applyAlignment="1" applyProtection="1">
      <alignment horizontal="left" wrapText="1"/>
      <protection locked="0"/>
    </xf>
    <xf numFmtId="174" fontId="79" fillId="0" borderId="62" xfId="0" applyFont="1" applyBorder="1" applyAlignment="1" applyProtection="1">
      <alignment horizontal="center" wrapText="1"/>
      <protection locked="0"/>
    </xf>
    <xf numFmtId="174" fontId="76" fillId="5" borderId="61" xfId="0" applyFont="1" applyFill="1" applyBorder="1" applyAlignment="1" applyProtection="1">
      <alignment horizontal="left" wrapText="1"/>
      <protection locked="0"/>
    </xf>
    <xf numFmtId="168" fontId="53" fillId="0" borderId="0" xfId="4" applyFont="1" applyAlignment="1"/>
    <xf numFmtId="174" fontId="64" fillId="0" borderId="0" xfId="4" applyNumberFormat="1" applyFont="1" applyAlignment="1" applyProtection="1">
      <protection locked="0"/>
    </xf>
    <xf numFmtId="174"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68" fontId="77" fillId="5" borderId="61" xfId="0" applyNumberFormat="1" applyFont="1" applyFill="1" applyBorder="1" applyAlignment="1" applyProtection="1">
      <alignment horizontal="center" wrapText="1"/>
      <protection locked="0"/>
    </xf>
    <xf numFmtId="174" fontId="80" fillId="0" borderId="0" xfId="0" applyFont="1" applyAlignment="1" applyProtection="1">
      <alignment horizontal="left"/>
      <protection locked="0"/>
    </xf>
    <xf numFmtId="174" fontId="78" fillId="0" borderId="69" xfId="0" applyFont="1" applyBorder="1" applyAlignment="1" applyProtection="1">
      <alignment horizontal="left" wrapText="1"/>
      <protection locked="0"/>
    </xf>
    <xf numFmtId="174" fontId="78" fillId="0" borderId="72" xfId="0" applyFont="1" applyBorder="1" applyAlignment="1" applyProtection="1">
      <alignment horizontal="left" wrapText="1"/>
      <protection locked="0"/>
    </xf>
    <xf numFmtId="174" fontId="79" fillId="0" borderId="69" xfId="0" applyFont="1" applyBorder="1" applyAlignment="1" applyProtection="1">
      <alignment horizontal="center" wrapText="1"/>
      <protection locked="0"/>
    </xf>
    <xf numFmtId="174" fontId="78" fillId="0" borderId="60" xfId="0" applyFont="1" applyBorder="1" applyAlignment="1" applyProtection="1">
      <alignment horizontal="left" wrapText="1"/>
      <protection locked="0"/>
    </xf>
    <xf numFmtId="174" fontId="78" fillId="0" borderId="61" xfId="0" applyFont="1" applyBorder="1" applyAlignment="1" applyProtection="1">
      <alignment horizontal="left" wrapText="1"/>
      <protection locked="0"/>
    </xf>
    <xf numFmtId="174" fontId="79" fillId="0" borderId="61" xfId="0" applyFont="1" applyBorder="1" applyAlignment="1" applyProtection="1">
      <alignment horizontal="center" vertical="top" wrapText="1"/>
      <protection locked="0"/>
    </xf>
    <xf numFmtId="174" fontId="78" fillId="0" borderId="62" xfId="0" applyFont="1" applyBorder="1" applyAlignment="1" applyProtection="1">
      <alignment horizontal="left" wrapText="1"/>
      <protection locked="0"/>
    </xf>
    <xf numFmtId="174" fontId="78" fillId="5" borderId="73" xfId="0" applyFont="1" applyFill="1" applyBorder="1" applyAlignment="1" applyProtection="1">
      <alignment horizontal="left" wrapText="1"/>
      <protection locked="0"/>
    </xf>
    <xf numFmtId="174" fontId="79" fillId="5" borderId="73" xfId="0" applyFont="1" applyFill="1" applyBorder="1" applyAlignment="1" applyProtection="1">
      <alignment horizontal="center" wrapText="1"/>
      <protection locked="0"/>
    </xf>
    <xf numFmtId="174"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4" fontId="76" fillId="5" borderId="13" xfId="0" applyFont="1" applyFill="1" applyBorder="1" applyAlignment="1" applyProtection="1">
      <alignment horizontal="left" wrapText="1"/>
      <protection locked="0"/>
    </xf>
    <xf numFmtId="174" fontId="76" fillId="5" borderId="13" xfId="0" applyFont="1" applyFill="1" applyBorder="1" applyAlignment="1" applyProtection="1">
      <alignment horizontal="center" wrapText="1"/>
      <protection locked="0"/>
    </xf>
    <xf numFmtId="174" fontId="31" fillId="3" borderId="75" xfId="0" applyFont="1" applyFill="1" applyBorder="1"/>
    <xf numFmtId="43" fontId="64" fillId="3" borderId="13" xfId="1" applyFont="1" applyFill="1" applyBorder="1" applyAlignment="1" applyProtection="1">
      <alignment horizontal="center" vertical="center"/>
      <protection locked="0"/>
    </xf>
    <xf numFmtId="43" fontId="64" fillId="0" borderId="13" xfId="1" applyFont="1" applyBorder="1" applyAlignment="1" applyProtection="1">
      <alignment horizontal="center"/>
      <protection locked="0"/>
    </xf>
    <xf numFmtId="174" fontId="53" fillId="0" borderId="0" xfId="0" applyFont="1" applyAlignment="1" applyProtection="1">
      <alignment horizontal="center"/>
      <protection locked="0"/>
    </xf>
    <xf numFmtId="43" fontId="53" fillId="0" borderId="0" xfId="1" applyFont="1" applyAlignment="1" applyProtection="1">
      <alignment horizontal="center"/>
      <protection locked="0"/>
    </xf>
    <xf numFmtId="43" fontId="53" fillId="0" borderId="13" xfId="1" applyFont="1" applyBorder="1" applyAlignment="1" applyProtection="1">
      <alignment horizontal="center"/>
      <protection locked="0"/>
    </xf>
    <xf numFmtId="174"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4"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4" fontId="86" fillId="0" borderId="74" xfId="0" applyFont="1" applyBorder="1" applyAlignment="1" applyProtection="1">
      <alignment horizontal="center" wrapText="1"/>
      <protection locked="0"/>
    </xf>
    <xf numFmtId="174"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4" fontId="78" fillId="0" borderId="80" xfId="0" applyFont="1" applyBorder="1" applyAlignment="1" applyProtection="1">
      <alignment horizontal="left" wrapText="1"/>
      <protection locked="0"/>
    </xf>
    <xf numFmtId="174" fontId="78" fillId="0" borderId="78" xfId="0" applyFont="1" applyBorder="1" applyAlignment="1" applyProtection="1">
      <alignment horizontal="left" wrapText="1"/>
      <protection locked="0"/>
    </xf>
    <xf numFmtId="174" fontId="79" fillId="0" borderId="82" xfId="0" applyFont="1" applyBorder="1" applyAlignment="1" applyProtection="1">
      <alignment horizontal="center" wrapText="1"/>
      <protection locked="0"/>
    </xf>
    <xf numFmtId="174" fontId="87" fillId="0" borderId="74" xfId="0" applyFont="1" applyBorder="1" applyAlignment="1" applyProtection="1">
      <alignment horizontal="left" wrapText="1"/>
      <protection locked="0"/>
    </xf>
    <xf numFmtId="174" fontId="87" fillId="0" borderId="81" xfId="0" applyFont="1" applyBorder="1" applyAlignment="1" applyProtection="1">
      <alignment horizontal="center" wrapText="1"/>
      <protection locked="0"/>
    </xf>
    <xf numFmtId="174" fontId="86" fillId="0" borderId="74" xfId="0" applyFont="1" applyBorder="1" applyAlignment="1" applyProtection="1">
      <alignment horizontal="left" wrapText="1"/>
      <protection locked="0"/>
    </xf>
    <xf numFmtId="174"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4" fontId="78" fillId="0" borderId="79" xfId="0" applyFont="1" applyBorder="1" applyAlignment="1" applyProtection="1">
      <alignment horizontal="left" wrapText="1"/>
      <protection locked="0"/>
    </xf>
    <xf numFmtId="174" fontId="86" fillId="0" borderId="85" xfId="0" applyFont="1" applyBorder="1" applyAlignment="1" applyProtection="1">
      <alignment horizontal="center" wrapText="1"/>
      <protection locked="0"/>
    </xf>
    <xf numFmtId="174" fontId="78" fillId="0" borderId="76" xfId="0" applyFont="1" applyBorder="1" applyAlignment="1" applyProtection="1">
      <alignment horizontal="left" wrapText="1"/>
      <protection locked="0"/>
    </xf>
    <xf numFmtId="174" fontId="86" fillId="0" borderId="76" xfId="0" applyFont="1" applyBorder="1" applyAlignment="1" applyProtection="1">
      <alignment horizontal="center" wrapText="1"/>
      <protection locked="0"/>
    </xf>
    <xf numFmtId="174" fontId="86" fillId="0" borderId="86"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43" fontId="42" fillId="0" borderId="0" xfId="1" applyFont="1"/>
    <xf numFmtId="43" fontId="42" fillId="0" borderId="0" xfId="9" applyNumberFormat="1"/>
    <xf numFmtId="43" fontId="46" fillId="0" borderId="0" xfId="1" applyFont="1" applyAlignment="1"/>
    <xf numFmtId="43" fontId="46" fillId="0" borderId="0" xfId="1" applyFont="1" applyAlignment="1">
      <alignment horizontal="center"/>
    </xf>
    <xf numFmtId="174"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4" fontId="31" fillId="6" borderId="0" xfId="11" applyFill="1"/>
    <xf numFmtId="174" fontId="64" fillId="6" borderId="0" xfId="11" applyFont="1" applyFill="1" applyAlignment="1">
      <alignment horizontal="left"/>
    </xf>
    <xf numFmtId="174" fontId="53" fillId="6" borderId="0" xfId="11" applyFont="1" applyFill="1"/>
    <xf numFmtId="174" fontId="46" fillId="6" borderId="0" xfId="11" applyFont="1" applyFill="1"/>
    <xf numFmtId="174" fontId="68" fillId="6" borderId="12" xfId="11" applyFont="1" applyFill="1" applyBorder="1"/>
    <xf numFmtId="174" fontId="68" fillId="6" borderId="24" xfId="11" applyFont="1" applyFill="1" applyBorder="1"/>
    <xf numFmtId="174" fontId="68" fillId="6" borderId="23" xfId="11" applyFont="1" applyFill="1" applyBorder="1"/>
    <xf numFmtId="174" fontId="68" fillId="6" borderId="36" xfId="11" applyFont="1" applyFill="1" applyBorder="1"/>
    <xf numFmtId="174" fontId="68" fillId="6" borderId="0" xfId="11" applyFont="1" applyFill="1"/>
    <xf numFmtId="174" fontId="68" fillId="6" borderId="13" xfId="11" applyFont="1" applyFill="1" applyBorder="1"/>
    <xf numFmtId="174" fontId="68" fillId="6" borderId="13" xfId="11" applyFont="1" applyFill="1" applyBorder="1" applyAlignment="1">
      <alignment horizontal="center"/>
    </xf>
    <xf numFmtId="174" fontId="68" fillId="6" borderId="25" xfId="11" applyFont="1" applyFill="1" applyBorder="1"/>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8" fillId="6" borderId="29" xfId="11" applyFont="1" applyFill="1" applyBorder="1"/>
    <xf numFmtId="174" fontId="68" fillId="6" borderId="25" xfId="11" applyFont="1" applyFill="1" applyBorder="1" applyAlignment="1">
      <alignment horizontal="left"/>
    </xf>
    <xf numFmtId="174" fontId="68" fillId="6" borderId="22" xfId="11" applyFont="1" applyFill="1" applyBorder="1" applyAlignment="1">
      <alignment horizontal="center"/>
    </xf>
    <xf numFmtId="174" fontId="68" fillId="6" borderId="12" xfId="11" applyFont="1" applyFill="1" applyBorder="1" applyAlignment="1">
      <alignment horizontal="center"/>
    </xf>
    <xf numFmtId="168" fontId="69" fillId="6" borderId="13" xfId="11" applyNumberFormat="1" applyFont="1" applyFill="1" applyBorder="1" applyAlignment="1">
      <alignment horizontal="center"/>
    </xf>
    <xf numFmtId="168"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68" fontId="68" fillId="6" borderId="15" xfId="11" applyNumberFormat="1" applyFont="1" applyFill="1" applyBorder="1" applyAlignment="1">
      <alignment horizontal="right"/>
    </xf>
    <xf numFmtId="174" fontId="68" fillId="6" borderId="15" xfId="11" applyFont="1" applyFill="1" applyBorder="1"/>
    <xf numFmtId="168"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68"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68" fontId="68" fillId="6" borderId="13" xfId="11" applyNumberFormat="1" applyFont="1" applyFill="1" applyBorder="1" applyAlignment="1">
      <alignment horizontal="center"/>
    </xf>
    <xf numFmtId="168" fontId="68" fillId="6" borderId="13" xfId="11" applyNumberFormat="1" applyFont="1" applyFill="1" applyBorder="1"/>
    <xf numFmtId="174" fontId="69" fillId="6" borderId="13" xfId="11" applyFont="1" applyFill="1" applyBorder="1" applyAlignment="1">
      <alignment horizontal="center"/>
    </xf>
    <xf numFmtId="174" fontId="31" fillId="6" borderId="0" xfId="11" applyFill="1" applyAlignment="1">
      <alignment horizontal="center"/>
    </xf>
    <xf numFmtId="1" fontId="69" fillId="6" borderId="13" xfId="11" applyNumberFormat="1" applyFont="1" applyFill="1" applyBorder="1" applyAlignment="1">
      <alignment horizontal="center"/>
    </xf>
    <xf numFmtId="168" fontId="68" fillId="6" borderId="29" xfId="11" applyNumberFormat="1" applyFont="1" applyFill="1" applyBorder="1" applyAlignment="1">
      <alignment horizontal="center"/>
    </xf>
    <xf numFmtId="168" fontId="68" fillId="6" borderId="0" xfId="11" applyNumberFormat="1" applyFont="1" applyFill="1" applyAlignment="1">
      <alignment horizontal="center"/>
    </xf>
    <xf numFmtId="172" fontId="68" fillId="6" borderId="0" xfId="11" applyNumberFormat="1" applyFont="1" applyFill="1" applyAlignment="1">
      <alignment horizontal="center"/>
    </xf>
    <xf numFmtId="172" fontId="68" fillId="6" borderId="13" xfId="11" applyNumberFormat="1" applyFont="1" applyFill="1" applyBorder="1" applyAlignment="1">
      <alignment horizontal="center"/>
    </xf>
    <xf numFmtId="172" fontId="68" fillId="6" borderId="29" xfId="11" applyNumberFormat="1" applyFont="1" applyFill="1" applyBorder="1" applyAlignment="1">
      <alignment horizontal="center"/>
    </xf>
    <xf numFmtId="172" fontId="68" fillId="6" borderId="13" xfId="1" applyNumberFormat="1" applyFont="1" applyFill="1" applyBorder="1" applyAlignment="1">
      <alignment horizontal="center"/>
    </xf>
    <xf numFmtId="172" fontId="68" fillId="6" borderId="29" xfId="1" applyNumberFormat="1" applyFont="1" applyFill="1" applyBorder="1" applyAlignment="1">
      <alignment horizontal="center"/>
    </xf>
    <xf numFmtId="175" fontId="68" fillId="6" borderId="15" xfId="11" applyNumberFormat="1" applyFont="1" applyFill="1" applyBorder="1"/>
    <xf numFmtId="174" fontId="68" fillId="6" borderId="26" xfId="11" applyFont="1" applyFill="1" applyBorder="1"/>
    <xf numFmtId="174" fontId="68" fillId="6" borderId="37" xfId="11" applyFont="1" applyFill="1" applyBorder="1"/>
    <xf numFmtId="168" fontId="68" fillId="6" borderId="0" xfId="11" applyNumberFormat="1" applyFont="1" applyFill="1"/>
    <xf numFmtId="174"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4" fontId="76" fillId="0" borderId="62" xfId="0" applyFont="1" applyBorder="1" applyAlignment="1" applyProtection="1">
      <alignment horizontal="center"/>
      <protection locked="0"/>
    </xf>
    <xf numFmtId="174"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4"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4" fontId="79" fillId="5" borderId="66" xfId="0" applyFont="1" applyFill="1" applyBorder="1" applyAlignment="1" applyProtection="1">
      <alignment horizontal="left" vertical="center" wrapText="1"/>
      <protection locked="0"/>
    </xf>
    <xf numFmtId="174" fontId="78" fillId="0" borderId="69" xfId="0" applyFont="1" applyBorder="1" applyAlignment="1" applyProtection="1">
      <alignment horizontal="left" vertical="center" wrapText="1"/>
      <protection locked="0"/>
    </xf>
    <xf numFmtId="174" fontId="78" fillId="0" borderId="60" xfId="0" applyFont="1" applyBorder="1" applyAlignment="1" applyProtection="1">
      <alignment horizontal="left" vertical="center" wrapText="1"/>
      <protection locked="0"/>
    </xf>
    <xf numFmtId="174" fontId="78" fillId="0" borderId="61" xfId="0" applyFont="1" applyBorder="1" applyAlignment="1" applyProtection="1">
      <alignment horizontal="left" vertical="center" wrapText="1"/>
      <protection locked="0"/>
    </xf>
    <xf numFmtId="174" fontId="78" fillId="0" borderId="62" xfId="0" applyFont="1" applyBorder="1" applyAlignment="1" applyProtection="1">
      <alignment horizontal="left" vertical="center" wrapText="1"/>
      <protection locked="0"/>
    </xf>
    <xf numFmtId="174" fontId="80" fillId="0" borderId="0" xfId="0" applyFont="1" applyAlignment="1" applyProtection="1">
      <alignment horizontal="left" vertical="center"/>
      <protection locked="0"/>
    </xf>
    <xf numFmtId="174" fontId="84" fillId="5" borderId="66" xfId="0" applyFont="1" applyFill="1" applyBorder="1" applyAlignment="1" applyProtection="1">
      <alignment horizontal="left" vertical="center" wrapText="1"/>
      <protection locked="0"/>
    </xf>
    <xf numFmtId="174" fontId="76" fillId="5" borderId="60" xfId="0" applyFont="1" applyFill="1" applyBorder="1" applyAlignment="1" applyProtection="1">
      <alignment horizontal="left" vertical="center" wrapText="1"/>
      <protection locked="0"/>
    </xf>
    <xf numFmtId="174" fontId="76" fillId="5" borderId="61" xfId="0" applyFont="1" applyFill="1" applyBorder="1" applyAlignment="1" applyProtection="1">
      <alignment horizontal="left" vertical="center" wrapText="1"/>
      <protection locked="0"/>
    </xf>
    <xf numFmtId="174" fontId="76" fillId="5" borderId="62" xfId="0" applyFont="1" applyFill="1" applyBorder="1" applyAlignment="1" applyProtection="1">
      <alignment horizontal="left" vertical="center" wrapText="1"/>
      <protection locked="0"/>
    </xf>
    <xf numFmtId="174" fontId="77" fillId="5" borderId="62" xfId="0" applyFont="1" applyFill="1" applyBorder="1" applyAlignment="1" applyProtection="1">
      <alignment horizontal="left" vertical="center" wrapText="1"/>
      <protection locked="0"/>
    </xf>
    <xf numFmtId="174"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4" fontId="90" fillId="5" borderId="0" xfId="0" applyFont="1" applyFill="1" applyAlignment="1" applyProtection="1">
      <alignment horizontal="left" vertical="center" wrapText="1"/>
      <protection locked="0"/>
    </xf>
    <xf numFmtId="174" fontId="76" fillId="0" borderId="102" xfId="0" applyFont="1" applyBorder="1" applyAlignment="1" applyProtection="1">
      <alignment horizontal="center" wrapText="1"/>
      <protection locked="0"/>
    </xf>
    <xf numFmtId="174" fontId="90" fillId="0" borderId="61" xfId="0" applyFont="1" applyBorder="1" applyAlignment="1" applyProtection="1">
      <alignment horizontal="left" wrapText="1"/>
      <protection locked="0"/>
    </xf>
    <xf numFmtId="174" fontId="90" fillId="0" borderId="0" xfId="0" applyFont="1" applyAlignment="1" applyProtection="1">
      <alignment horizontal="left" wrapText="1"/>
      <protection locked="0"/>
    </xf>
    <xf numFmtId="174" fontId="90" fillId="0" borderId="64" xfId="0" applyFont="1" applyBorder="1" applyAlignment="1" applyProtection="1">
      <alignment horizontal="left" wrapText="1"/>
      <protection locked="0"/>
    </xf>
    <xf numFmtId="174" fontId="90" fillId="0" borderId="62" xfId="0" applyFont="1" applyBorder="1" applyAlignment="1" applyProtection="1">
      <alignment horizontal="left" wrapText="1"/>
      <protection locked="0"/>
    </xf>
    <xf numFmtId="174" fontId="90" fillId="0" borderId="60" xfId="0" applyFont="1" applyBorder="1" applyAlignment="1" applyProtection="1">
      <alignment horizontal="left" wrapText="1"/>
      <protection locked="0"/>
    </xf>
    <xf numFmtId="174" fontId="90" fillId="0" borderId="4" xfId="0" applyFont="1" applyBorder="1" applyAlignment="1" applyProtection="1">
      <alignment horizontal="left" wrapText="1"/>
      <protection locked="0"/>
    </xf>
    <xf numFmtId="174" fontId="46" fillId="0" borderId="0" xfId="4" applyNumberFormat="1" applyFont="1" applyAlignment="1">
      <alignment horizontal="fill"/>
    </xf>
    <xf numFmtId="168" fontId="46" fillId="0" borderId="0" xfId="4" applyFont="1" applyAlignment="1"/>
    <xf numFmtId="174" fontId="47" fillId="0" borderId="0" xfId="4" applyNumberFormat="1" applyFont="1" applyAlignment="1"/>
    <xf numFmtId="174" fontId="89" fillId="5" borderId="61" xfId="0" applyFont="1" applyFill="1" applyBorder="1" applyAlignment="1" applyProtection="1">
      <alignment horizontal="center" vertical="center" wrapText="1"/>
      <protection locked="0"/>
    </xf>
    <xf numFmtId="174"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4" fontId="29" fillId="6" borderId="2" xfId="0" applyFont="1" applyFill="1" applyBorder="1" applyAlignment="1">
      <alignment horizontal="center"/>
    </xf>
    <xf numFmtId="1" fontId="42" fillId="6" borderId="0" xfId="9" applyNumberFormat="1" applyFill="1"/>
    <xf numFmtId="174"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68" fontId="40" fillId="6" borderId="2" xfId="9" applyNumberFormat="1" applyFont="1" applyFill="1" applyBorder="1" applyAlignment="1">
      <alignment horizontal="center"/>
    </xf>
    <xf numFmtId="168" fontId="40" fillId="6" borderId="4" xfId="9" applyNumberFormat="1" applyFont="1" applyFill="1" applyBorder="1" applyAlignment="1">
      <alignment horizontal="center"/>
    </xf>
    <xf numFmtId="168" fontId="40" fillId="6" borderId="0" xfId="9" applyNumberFormat="1" applyFont="1" applyFill="1" applyAlignment="1">
      <alignment horizontal="center"/>
    </xf>
    <xf numFmtId="1" fontId="40" fillId="6" borderId="4" xfId="9" applyNumberFormat="1" applyFont="1" applyFill="1" applyBorder="1"/>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6"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2" fontId="40" fillId="6" borderId="4" xfId="1" applyNumberFormat="1" applyFont="1" applyFill="1" applyBorder="1" applyAlignment="1">
      <alignment horizontal="center"/>
    </xf>
    <xf numFmtId="172" fontId="40" fillId="6" borderId="2" xfId="1" applyNumberFormat="1" applyFont="1" applyFill="1" applyBorder="1" applyAlignment="1">
      <alignment horizontal="center"/>
    </xf>
    <xf numFmtId="174" fontId="40" fillId="6" borderId="2" xfId="1" applyNumberFormat="1" applyFont="1" applyFill="1" applyBorder="1" applyAlignment="1">
      <alignment horizontal="center"/>
    </xf>
    <xf numFmtId="174" fontId="40" fillId="6" borderId="4" xfId="1" applyNumberFormat="1" applyFont="1" applyFill="1" applyBorder="1" applyAlignment="1">
      <alignment horizontal="center"/>
    </xf>
    <xf numFmtId="172" fontId="40" fillId="6" borderId="0" xfId="1" applyNumberFormat="1" applyFont="1" applyFill="1" applyBorder="1" applyAlignment="1">
      <alignment horizontal="center"/>
    </xf>
    <xf numFmtId="174" fontId="79" fillId="6" borderId="61" xfId="0" applyFont="1" applyFill="1" applyBorder="1" applyAlignment="1" applyProtection="1">
      <alignment horizontal="center" wrapText="1"/>
      <protection locked="0"/>
    </xf>
    <xf numFmtId="174"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left" wrapText="1"/>
      <protection locked="0"/>
    </xf>
    <xf numFmtId="174" fontId="38" fillId="6" borderId="62" xfId="0" applyFont="1" applyFill="1" applyBorder="1" applyProtection="1">
      <protection locked="0"/>
    </xf>
    <xf numFmtId="174" fontId="76" fillId="6" borderId="0" xfId="0" applyFont="1" applyFill="1" applyAlignment="1" applyProtection="1">
      <alignment horizontal="left" vertical="center" wrapText="1"/>
      <protection locked="0"/>
    </xf>
    <xf numFmtId="174" fontId="79" fillId="6" borderId="66"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left" vertical="center" wrapText="1"/>
      <protection locked="0"/>
    </xf>
    <xf numFmtId="174" fontId="79" fillId="6" borderId="61" xfId="0" applyFont="1" applyFill="1" applyBorder="1" applyAlignment="1" applyProtection="1">
      <alignment horizontal="center" vertical="center" wrapText="1"/>
      <protection locked="0"/>
    </xf>
    <xf numFmtId="174" fontId="79" fillId="6" borderId="61" xfId="0" applyFont="1" applyFill="1" applyBorder="1" applyAlignment="1" applyProtection="1">
      <alignment horizontal="left" vertical="center" wrapText="1"/>
      <protection locked="0"/>
    </xf>
    <xf numFmtId="174" fontId="79" fillId="6" borderId="62"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center" vertical="center" wrapText="1"/>
      <protection locked="0"/>
    </xf>
    <xf numFmtId="174"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2" fontId="78"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center" vertical="center" wrapText="1"/>
      <protection locked="0"/>
    </xf>
    <xf numFmtId="174"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4" fontId="31" fillId="6" borderId="15" xfId="0" applyFont="1" applyFill="1" applyBorder="1" applyProtection="1">
      <protection locked="0"/>
    </xf>
    <xf numFmtId="174"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4"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4"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2" fontId="78" fillId="6" borderId="61" xfId="0" applyNumberFormat="1" applyFont="1" applyFill="1" applyBorder="1" applyAlignment="1" applyProtection="1">
      <alignment horizontal="center" wrapText="1"/>
      <protection locked="0"/>
    </xf>
    <xf numFmtId="174" fontId="78" fillId="6" borderId="62" xfId="0" applyFont="1" applyFill="1" applyBorder="1" applyAlignment="1" applyProtection="1">
      <alignment horizontal="center" wrapText="1"/>
      <protection locked="0"/>
    </xf>
    <xf numFmtId="174" fontId="56" fillId="6" borderId="62" xfId="0" applyFont="1" applyFill="1" applyBorder="1" applyProtection="1">
      <protection locked="0"/>
    </xf>
    <xf numFmtId="171" fontId="56" fillId="6" borderId="0" xfId="14" applyNumberFormat="1" applyFont="1" applyFill="1" applyAlignment="1" applyProtection="1">
      <alignment horizontal="center"/>
      <protection locked="0"/>
    </xf>
    <xf numFmtId="171" fontId="88" fillId="6" borderId="0" xfId="14" applyNumberFormat="1" applyFont="1" applyFill="1" applyAlignment="1" applyProtection="1">
      <alignment horizontal="center"/>
      <protection locked="0"/>
    </xf>
    <xf numFmtId="174" fontId="64" fillId="3" borderId="2" xfId="0" applyFont="1" applyFill="1" applyBorder="1"/>
    <xf numFmtId="174" fontId="64" fillId="3" borderId="2" xfId="0" applyFont="1" applyFill="1" applyBorder="1" applyAlignment="1">
      <alignment horizontal="center"/>
    </xf>
    <xf numFmtId="174" fontId="53" fillId="3" borderId="96" xfId="0" applyFont="1" applyFill="1" applyBorder="1"/>
    <xf numFmtId="174" fontId="53" fillId="3" borderId="95" xfId="0" applyFont="1" applyFill="1" applyBorder="1"/>
    <xf numFmtId="177" fontId="76" fillId="5" borderId="61" xfId="1" applyNumberFormat="1" applyFont="1" applyFill="1" applyBorder="1" applyAlignment="1" applyProtection="1">
      <alignment horizontal="center" wrapText="1"/>
      <protection locked="0"/>
    </xf>
    <xf numFmtId="168" fontId="53" fillId="3" borderId="2" xfId="0" applyNumberFormat="1" applyFont="1" applyFill="1" applyBorder="1" applyAlignment="1">
      <alignment horizontal="center"/>
    </xf>
    <xf numFmtId="168" fontId="53" fillId="3" borderId="4" xfId="0" applyNumberFormat="1" applyFont="1" applyFill="1" applyBorder="1" applyAlignment="1">
      <alignment horizontal="center"/>
    </xf>
    <xf numFmtId="174" fontId="53" fillId="3" borderId="2" xfId="0" applyFont="1" applyFill="1" applyBorder="1" applyAlignment="1">
      <alignment horizontal="left"/>
    </xf>
    <xf numFmtId="174"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4" fontId="77" fillId="5" borderId="68" xfId="0" applyFont="1" applyFill="1" applyBorder="1" applyAlignment="1" applyProtection="1">
      <alignment horizontal="center" wrapText="1"/>
      <protection locked="0"/>
    </xf>
    <xf numFmtId="43" fontId="77" fillId="5" borderId="61" xfId="1" applyFont="1" applyFill="1" applyBorder="1" applyAlignment="1" applyProtection="1">
      <alignment horizontal="center" wrapText="1"/>
      <protection locked="0"/>
    </xf>
    <xf numFmtId="172" fontId="77" fillId="5" borderId="94" xfId="0" applyNumberFormat="1" applyFont="1" applyFill="1" applyBorder="1" applyAlignment="1" applyProtection="1">
      <alignment horizontal="center" wrapText="1"/>
      <protection locked="0"/>
    </xf>
    <xf numFmtId="172" fontId="77" fillId="5" borderId="61" xfId="0" applyNumberFormat="1" applyFont="1" applyFill="1" applyBorder="1" applyAlignment="1" applyProtection="1">
      <alignment horizontal="center" wrapText="1"/>
      <protection locked="0"/>
    </xf>
    <xf numFmtId="174" fontId="68" fillId="3" borderId="0" xfId="0" applyFont="1" applyFill="1" applyProtection="1">
      <protection locked="0"/>
    </xf>
    <xf numFmtId="174" fontId="89" fillId="5" borderId="0" xfId="0" applyFont="1" applyFill="1" applyAlignment="1" applyProtection="1">
      <alignment horizontal="left" vertical="center" wrapText="1"/>
      <protection locked="0"/>
    </xf>
    <xf numFmtId="10" fontId="42" fillId="6" borderId="0" xfId="9" applyFill="1"/>
    <xf numFmtId="174"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2" fontId="40" fillId="6" borderId="2" xfId="9" applyNumberFormat="1" applyFont="1" applyFill="1" applyBorder="1" applyAlignment="1">
      <alignment horizontal="center"/>
    </xf>
    <xf numFmtId="172"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4" fontId="54" fillId="6" borderId="62" xfId="0" applyFont="1" applyFill="1" applyBorder="1" applyProtection="1">
      <protection locked="0"/>
    </xf>
    <xf numFmtId="174" fontId="53" fillId="3" borderId="104" xfId="0" applyFont="1" applyFill="1" applyBorder="1"/>
    <xf numFmtId="4" fontId="77" fillId="5" borderId="13" xfId="0" applyNumberFormat="1" applyFont="1" applyFill="1" applyBorder="1" applyAlignment="1" applyProtection="1">
      <alignment horizontal="center" wrapText="1"/>
      <protection locked="0"/>
    </xf>
    <xf numFmtId="172" fontId="77" fillId="5" borderId="13" xfId="0" applyNumberFormat="1" applyFont="1" applyFill="1" applyBorder="1" applyAlignment="1" applyProtection="1">
      <alignment horizontal="center" wrapText="1"/>
      <protection locked="0"/>
    </xf>
    <xf numFmtId="172" fontId="77" fillId="5" borderId="25" xfId="0" applyNumberFormat="1" applyFont="1" applyFill="1" applyBorder="1" applyAlignment="1" applyProtection="1">
      <alignment horizontal="center" wrapText="1"/>
      <protection locked="0"/>
    </xf>
    <xf numFmtId="177"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4"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43" fontId="32" fillId="3" borderId="0" xfId="1" applyFont="1" applyFill="1" applyAlignment="1" applyProtection="1">
      <protection locked="0"/>
    </xf>
    <xf numFmtId="174" fontId="76" fillId="5" borderId="73" xfId="0" applyFont="1" applyFill="1" applyBorder="1" applyAlignment="1" applyProtection="1">
      <alignment horizontal="left" vertical="center" wrapText="1"/>
      <protection locked="0"/>
    </xf>
    <xf numFmtId="172" fontId="77" fillId="5" borderId="73" xfId="0" applyNumberFormat="1" applyFont="1" applyFill="1" applyBorder="1" applyAlignment="1" applyProtection="1">
      <alignment horizontal="center" vertical="center" wrapText="1"/>
      <protection locked="0"/>
    </xf>
    <xf numFmtId="174" fontId="38" fillId="0" borderId="100" xfId="0" applyFont="1" applyBorder="1" applyProtection="1">
      <protection locked="0"/>
    </xf>
    <xf numFmtId="174" fontId="38" fillId="0" borderId="88" xfId="0" applyFont="1" applyBorder="1" applyProtection="1">
      <protection locked="0"/>
    </xf>
    <xf numFmtId="174"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4" fontId="31" fillId="3" borderId="29" xfId="0" applyFont="1" applyFill="1" applyBorder="1" applyProtection="1">
      <protection locked="0"/>
    </xf>
    <xf numFmtId="174" fontId="56" fillId="0" borderId="0" xfId="12" applyFont="1"/>
    <xf numFmtId="174"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4" fontId="76" fillId="0" borderId="61" xfId="0" applyFont="1" applyBorder="1" applyAlignment="1" applyProtection="1">
      <alignment horizontal="left" vertical="center" wrapText="1"/>
      <protection locked="0"/>
    </xf>
    <xf numFmtId="174" fontId="114" fillId="0" borderId="60" xfId="0" applyFont="1" applyBorder="1" applyAlignment="1" applyProtection="1">
      <alignment horizontal="left" vertical="center" wrapText="1"/>
      <protection locked="0"/>
    </xf>
    <xf numFmtId="168"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2" fontId="77" fillId="5" borderId="0" xfId="0" applyNumberFormat="1" applyFont="1" applyFill="1" applyAlignment="1" applyProtection="1">
      <alignment horizontal="center" wrapText="1"/>
      <protection locked="0"/>
    </xf>
    <xf numFmtId="174" fontId="0" fillId="3" borderId="0" xfId="0" applyFill="1" applyProtection="1">
      <protection locked="0"/>
    </xf>
    <xf numFmtId="172" fontId="115" fillId="5" borderId="0" xfId="0" applyNumberFormat="1" applyFont="1" applyFill="1" applyAlignment="1" applyProtection="1">
      <alignment horizontal="center" wrapText="1"/>
      <protection locked="0"/>
    </xf>
    <xf numFmtId="174" fontId="89" fillId="5" borderId="60" xfId="0" applyFont="1" applyFill="1" applyBorder="1" applyAlignment="1" applyProtection="1">
      <alignment horizontal="left" vertical="center" wrapText="1"/>
      <protection locked="0"/>
    </xf>
    <xf numFmtId="174" fontId="89" fillId="5" borderId="61" xfId="0" applyFont="1" applyFill="1" applyBorder="1" applyAlignment="1" applyProtection="1">
      <alignment horizontal="left" vertical="center" wrapText="1"/>
      <protection locked="0"/>
    </xf>
    <xf numFmtId="174"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43" fontId="31" fillId="3" borderId="0" xfId="0" applyNumberFormat="1" applyFont="1" applyFill="1" applyAlignment="1">
      <alignment horizontal="fill"/>
    </xf>
    <xf numFmtId="43" fontId="31" fillId="3" borderId="0" xfId="0" applyNumberFormat="1" applyFont="1" applyFill="1"/>
    <xf numFmtId="174"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4" fontId="30" fillId="3" borderId="0" xfId="0" applyFont="1" applyFill="1"/>
    <xf numFmtId="169" fontId="76" fillId="5" borderId="61" xfId="0" applyNumberFormat="1" applyFont="1" applyFill="1" applyBorder="1" applyAlignment="1" applyProtection="1">
      <alignment horizontal="center" vertical="center" wrapText="1"/>
      <protection locked="0"/>
    </xf>
    <xf numFmtId="169" fontId="76" fillId="0" borderId="61" xfId="0" applyNumberFormat="1" applyFont="1" applyBorder="1" applyAlignment="1" applyProtection="1">
      <alignment horizontal="center" vertical="center" wrapText="1"/>
      <protection locked="0"/>
    </xf>
    <xf numFmtId="169" fontId="76" fillId="5" borderId="0" xfId="0" applyNumberFormat="1" applyFont="1" applyFill="1" applyAlignment="1" applyProtection="1">
      <alignment horizontal="center" vertical="center" wrapText="1"/>
      <protection locked="0"/>
    </xf>
    <xf numFmtId="169" fontId="76" fillId="0" borderId="13" xfId="0" applyNumberFormat="1" applyFont="1" applyBorder="1" applyAlignment="1" applyProtection="1">
      <alignment horizontal="center" vertical="center" wrapText="1"/>
      <protection locked="0"/>
    </xf>
    <xf numFmtId="169" fontId="76" fillId="5" borderId="13" xfId="0" applyNumberFormat="1" applyFont="1" applyFill="1" applyBorder="1" applyAlignment="1" applyProtection="1">
      <alignment horizontal="center" vertical="center" wrapText="1"/>
      <protection locked="0"/>
    </xf>
    <xf numFmtId="169" fontId="76" fillId="0" borderId="94" xfId="0" applyNumberFormat="1" applyFont="1" applyBorder="1" applyAlignment="1" applyProtection="1">
      <alignment horizontal="center" vertical="center" wrapText="1"/>
      <protection locked="0"/>
    </xf>
    <xf numFmtId="169" fontId="76" fillId="5" borderId="94" xfId="0" applyNumberFormat="1" applyFont="1" applyFill="1" applyBorder="1" applyAlignment="1" applyProtection="1">
      <alignment horizontal="center" vertical="center" wrapText="1"/>
      <protection locked="0"/>
    </xf>
    <xf numFmtId="169" fontId="76" fillId="5" borderId="29" xfId="0" applyNumberFormat="1" applyFont="1" applyFill="1" applyBorder="1" applyAlignment="1" applyProtection="1">
      <alignment horizontal="center" vertical="center" wrapText="1"/>
      <protection locked="0"/>
    </xf>
    <xf numFmtId="174" fontId="76" fillId="5" borderId="29" xfId="0" applyFont="1" applyFill="1" applyBorder="1" applyAlignment="1" applyProtection="1">
      <alignment horizontal="center" vertical="center" wrapText="1"/>
      <protection locked="0"/>
    </xf>
    <xf numFmtId="174" fontId="89" fillId="0" borderId="94" xfId="0" applyFont="1" applyBorder="1" applyAlignment="1" applyProtection="1">
      <alignment horizontal="center" wrapText="1"/>
      <protection locked="0"/>
    </xf>
    <xf numFmtId="2" fontId="0" fillId="0" borderId="0" xfId="0" applyNumberFormat="1"/>
    <xf numFmtId="174" fontId="85" fillId="5" borderId="61" xfId="0" applyFont="1" applyFill="1" applyBorder="1" applyAlignment="1" applyProtection="1">
      <alignment horizontal="center" vertical="center" wrapText="1"/>
      <protection locked="0"/>
    </xf>
    <xf numFmtId="172"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7" fontId="89" fillId="5" borderId="13" xfId="1" applyNumberFormat="1" applyFont="1" applyFill="1" applyBorder="1" applyAlignment="1" applyProtection="1">
      <alignment horizontal="center" wrapText="1"/>
      <protection locked="0"/>
    </xf>
    <xf numFmtId="172" fontId="80" fillId="5" borderId="94" xfId="0" applyNumberFormat="1" applyFont="1" applyFill="1" applyBorder="1" applyAlignment="1" applyProtection="1">
      <alignment horizontal="center" wrapText="1"/>
      <protection locked="0"/>
    </xf>
    <xf numFmtId="174"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4" fontId="56" fillId="0" borderId="0" xfId="4" applyNumberFormat="1" applyFont="1" applyAlignment="1">
      <alignment horizontal="fill"/>
    </xf>
    <xf numFmtId="174"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4" fontId="76" fillId="0" borderId="0" xfId="0" applyFont="1" applyAlignment="1" applyProtection="1">
      <alignment horizontal="center" wrapText="1"/>
      <protection locked="0"/>
    </xf>
    <xf numFmtId="174"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4" fontId="119" fillId="3" borderId="0" xfId="0" applyFont="1" applyFill="1" applyProtection="1">
      <protection locked="0"/>
    </xf>
    <xf numFmtId="2" fontId="120" fillId="0" borderId="0" xfId="9" applyNumberFormat="1" applyFont="1"/>
    <xf numFmtId="174" fontId="121" fillId="5" borderId="0" xfId="0" applyFont="1" applyFill="1" applyAlignment="1" applyProtection="1">
      <alignment horizontal="left" vertical="center"/>
      <protection locked="0"/>
    </xf>
    <xf numFmtId="174"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4" fontId="66" fillId="0" borderId="0" xfId="12" applyFont="1"/>
    <xf numFmtId="172" fontId="42" fillId="3" borderId="0" xfId="9" applyNumberFormat="1" applyFill="1" applyAlignment="1">
      <alignment horizontal="center"/>
    </xf>
    <xf numFmtId="174" fontId="118" fillId="0" borderId="0" xfId="12" applyFont="1"/>
    <xf numFmtId="174" fontId="118" fillId="0" borderId="1" xfId="12" applyFont="1" applyBorder="1"/>
    <xf numFmtId="174" fontId="118" fillId="0" borderId="5" xfId="12" applyFont="1" applyBorder="1"/>
    <xf numFmtId="174" fontId="118" fillId="0" borderId="27" xfId="12" applyFont="1" applyBorder="1"/>
    <xf numFmtId="174" fontId="122" fillId="0" borderId="0" xfId="12" applyFont="1"/>
    <xf numFmtId="174" fontId="122" fillId="0" borderId="18" xfId="12" applyFont="1" applyBorder="1"/>
    <xf numFmtId="174" fontId="118" fillId="0" borderId="4" xfId="12" applyFont="1" applyBorder="1"/>
    <xf numFmtId="174" fontId="118" fillId="0" borderId="18" xfId="12" applyFont="1" applyBorder="1"/>
    <xf numFmtId="174" fontId="122" fillId="0" borderId="4" xfId="12" applyFont="1" applyBorder="1" applyAlignment="1">
      <alignment horizontal="center"/>
    </xf>
    <xf numFmtId="174" fontId="122" fillId="0" borderId="0" xfId="12" applyFont="1" applyAlignment="1">
      <alignment horizontal="center"/>
    </xf>
    <xf numFmtId="174" fontId="118" fillId="0" borderId="4" xfId="12" applyFont="1" applyBorder="1" applyAlignment="1">
      <alignment horizontal="center"/>
    </xf>
    <xf numFmtId="174" fontId="118" fillId="0" borderId="0" xfId="12" applyFont="1" applyAlignment="1">
      <alignment horizontal="center"/>
    </xf>
    <xf numFmtId="2" fontId="122" fillId="0" borderId="4" xfId="12" applyNumberFormat="1" applyFont="1" applyBorder="1" applyAlignment="1">
      <alignment horizontal="center"/>
    </xf>
    <xf numFmtId="174" fontId="122" fillId="0" borderId="0" xfId="12" quotePrefix="1" applyFont="1" applyAlignment="1">
      <alignment horizontal="center"/>
    </xf>
    <xf numFmtId="2" fontId="122" fillId="0" borderId="4" xfId="12" quotePrefix="1" applyNumberFormat="1" applyFont="1" applyBorder="1" applyAlignment="1">
      <alignment horizontal="center"/>
    </xf>
    <xf numFmtId="174" fontId="123" fillId="0" borderId="0" xfId="12" applyFont="1" applyAlignment="1">
      <alignment horizontal="center"/>
    </xf>
    <xf numFmtId="2" fontId="123" fillId="0" borderId="4" xfId="12" applyNumberFormat="1" applyFont="1" applyBorder="1" applyAlignment="1">
      <alignment horizontal="center"/>
    </xf>
    <xf numFmtId="174" fontId="123" fillId="0" borderId="0" xfId="12" quotePrefix="1" applyFont="1" applyAlignment="1">
      <alignment horizontal="center"/>
    </xf>
    <xf numFmtId="2" fontId="123" fillId="0" borderId="4" xfId="12" quotePrefix="1" applyNumberFormat="1" applyFont="1" applyBorder="1" applyAlignment="1">
      <alignment horizontal="center"/>
    </xf>
    <xf numFmtId="174"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4"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4" fontId="124" fillId="0" borderId="94" xfId="0" applyFont="1" applyBorder="1" applyAlignment="1" applyProtection="1">
      <alignment horizontal="center" vertical="center" wrapText="1"/>
      <protection locked="0"/>
    </xf>
    <xf numFmtId="174" fontId="122" fillId="0" borderId="33" xfId="12" quotePrefix="1" applyFont="1" applyBorder="1" applyAlignment="1">
      <alignment horizontal="center"/>
    </xf>
    <xf numFmtId="174" fontId="124" fillId="0" borderId="115" xfId="0" applyFont="1" applyBorder="1" applyAlignment="1" applyProtection="1">
      <alignment horizontal="center" vertical="center" wrapText="1"/>
      <protection locked="0"/>
    </xf>
    <xf numFmtId="174" fontId="124" fillId="0" borderId="88" xfId="0" applyFont="1" applyBorder="1" applyAlignment="1" applyProtection="1">
      <alignment horizontal="center" vertical="center" wrapText="1"/>
      <protection locked="0"/>
    </xf>
    <xf numFmtId="174"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4" fontId="81" fillId="0" borderId="61" xfId="0" applyFont="1" applyBorder="1" applyAlignment="1" applyProtection="1">
      <alignment horizontal="center" vertical="center" wrapText="1"/>
      <protection locked="0"/>
    </xf>
    <xf numFmtId="174" fontId="81" fillId="0" borderId="94" xfId="0" applyFont="1" applyBorder="1" applyAlignment="1" applyProtection="1">
      <alignment horizontal="center" vertical="center" wrapText="1"/>
      <protection locked="0"/>
    </xf>
    <xf numFmtId="174" fontId="81" fillId="0" borderId="118" xfId="0" applyFont="1" applyBorder="1" applyAlignment="1" applyProtection="1">
      <alignment horizontal="center" vertical="center" wrapText="1"/>
      <protection locked="0"/>
    </xf>
    <xf numFmtId="174"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4" fontId="74" fillId="0" borderId="69" xfId="0" applyFont="1" applyBorder="1" applyAlignment="1" applyProtection="1">
      <alignment horizontal="center" vertical="center" wrapText="1"/>
      <protection locked="0"/>
    </xf>
    <xf numFmtId="174" fontId="74" fillId="0" borderId="60" xfId="0" applyFont="1" applyBorder="1" applyAlignment="1" applyProtection="1">
      <alignment horizontal="center" vertical="center" wrapText="1"/>
      <protection locked="0"/>
    </xf>
    <xf numFmtId="174"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protection locked="0"/>
    </xf>
    <xf numFmtId="174" fontId="126" fillId="0" borderId="64" xfId="0" applyFont="1" applyBorder="1" applyAlignment="1" applyProtection="1">
      <alignment horizontal="center" vertical="center"/>
      <protection locked="0"/>
    </xf>
    <xf numFmtId="174" fontId="126" fillId="0" borderId="61" xfId="0" applyFont="1" applyBorder="1" applyAlignment="1" applyProtection="1">
      <alignment horizontal="left" vertical="center" wrapText="1"/>
      <protection locked="0"/>
    </xf>
    <xf numFmtId="174"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4" fontId="85" fillId="0" borderId="61" xfId="0" applyFont="1" applyBorder="1" applyAlignment="1" applyProtection="1">
      <alignment horizontal="center" vertical="center" wrapText="1"/>
      <protection locked="0"/>
    </xf>
    <xf numFmtId="172" fontId="89" fillId="0" borderId="94" xfId="0" applyNumberFormat="1" applyFont="1" applyBorder="1" applyAlignment="1" applyProtection="1">
      <alignment horizontal="center" wrapText="1"/>
      <protection locked="0"/>
    </xf>
    <xf numFmtId="174" fontId="85" fillId="5" borderId="0" xfId="0" applyFont="1" applyFill="1" applyAlignment="1" applyProtection="1">
      <alignment vertical="center" wrapText="1"/>
      <protection locked="0"/>
    </xf>
    <xf numFmtId="174" fontId="131" fillId="0" borderId="120" xfId="0" applyFont="1" applyBorder="1" applyAlignment="1">
      <alignment horizontal="center"/>
    </xf>
    <xf numFmtId="174" fontId="131" fillId="0" borderId="121" xfId="0" applyFont="1" applyBorder="1" applyAlignment="1">
      <alignment horizontal="center"/>
    </xf>
    <xf numFmtId="174" fontId="128" fillId="0" borderId="91" xfId="0" applyFont="1" applyBorder="1" applyAlignment="1">
      <alignment horizontal="center"/>
    </xf>
    <xf numFmtId="174" fontId="128" fillId="0" borderId="93" xfId="0" applyFont="1" applyBorder="1" applyAlignment="1">
      <alignment horizontal="center"/>
    </xf>
    <xf numFmtId="174" fontId="129" fillId="0" borderId="91" xfId="0" applyFont="1" applyBorder="1" applyAlignment="1">
      <alignment horizontal="center"/>
    </xf>
    <xf numFmtId="174" fontId="129" fillId="0" borderId="93" xfId="0" applyFont="1" applyBorder="1" applyAlignment="1">
      <alignment horizontal="center"/>
    </xf>
    <xf numFmtId="0" fontId="20" fillId="0" borderId="0" xfId="620"/>
    <xf numFmtId="43" fontId="0" fillId="0" borderId="0" xfId="621" applyFont="1"/>
    <xf numFmtId="179" fontId="53" fillId="0" borderId="0" xfId="4" applyNumberFormat="1" applyFont="1" applyAlignment="1"/>
    <xf numFmtId="10" fontId="53" fillId="0" borderId="0" xfId="622" applyNumberFormat="1" applyFont="1" applyAlignment="1"/>
    <xf numFmtId="43" fontId="53" fillId="0" borderId="0" xfId="621" applyFont="1" applyAlignment="1"/>
    <xf numFmtId="174" fontId="46" fillId="0" borderId="12" xfId="623" applyFont="1" applyBorder="1" applyAlignment="1">
      <alignment horizontal="fill"/>
    </xf>
    <xf numFmtId="174" fontId="46" fillId="0" borderId="100" xfId="623" applyFont="1" applyBorder="1" applyAlignment="1">
      <alignment horizontal="fill"/>
    </xf>
    <xf numFmtId="174" fontId="46" fillId="0" borderId="100" xfId="623" applyFont="1" applyBorder="1"/>
    <xf numFmtId="174" fontId="46" fillId="0" borderId="99" xfId="623" applyFont="1" applyBorder="1"/>
    <xf numFmtId="174" fontId="46" fillId="0" borderId="101" xfId="623" applyFont="1" applyBorder="1"/>
    <xf numFmtId="174" fontId="46" fillId="0" borderId="12" xfId="623" applyFont="1" applyBorder="1"/>
    <xf numFmtId="174" fontId="56" fillId="0" borderId="97" xfId="623" applyFont="1" applyBorder="1"/>
    <xf numFmtId="174" fontId="56" fillId="0" borderId="116" xfId="623" applyFont="1" applyBorder="1"/>
    <xf numFmtId="174" fontId="56" fillId="0" borderId="89" xfId="623" applyFont="1" applyBorder="1" applyAlignment="1">
      <alignment horizontal="center"/>
    </xf>
    <xf numFmtId="174" fontId="56" fillId="0" borderId="94" xfId="623" applyFont="1" applyBorder="1" applyAlignment="1">
      <alignment horizontal="center"/>
    </xf>
    <xf numFmtId="174" fontId="56" fillId="0" borderId="94" xfId="623" applyFont="1" applyBorder="1"/>
    <xf numFmtId="174" fontId="56" fillId="0" borderId="88" xfId="623" applyFont="1" applyBorder="1" applyAlignment="1">
      <alignment horizontal="center"/>
    </xf>
    <xf numFmtId="174" fontId="66" fillId="0" borderId="94" xfId="623" applyFont="1" applyBorder="1" applyAlignment="1">
      <alignment horizontal="center"/>
    </xf>
    <xf numFmtId="174" fontId="56" fillId="0" borderId="12" xfId="623" applyFont="1" applyBorder="1" applyAlignment="1">
      <alignment horizontal="center"/>
    </xf>
    <xf numFmtId="174" fontId="56" fillId="0" borderId="101" xfId="623" applyFont="1" applyBorder="1" applyAlignment="1">
      <alignment horizontal="center"/>
    </xf>
    <xf numFmtId="174"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4" fontId="56" fillId="0" borderId="97" xfId="623" applyFont="1" applyBorder="1" applyAlignment="1">
      <alignment horizontal="center"/>
    </xf>
    <xf numFmtId="174" fontId="56" fillId="0" borderId="90" xfId="623" applyFont="1" applyBorder="1" applyAlignment="1">
      <alignment horizontal="center"/>
    </xf>
    <xf numFmtId="168" fontId="56" fillId="0" borderId="12" xfId="623" applyNumberFormat="1" applyFont="1" applyBorder="1" applyAlignment="1">
      <alignment horizontal="fill"/>
    </xf>
    <xf numFmtId="179" fontId="64" fillId="0" borderId="0" xfId="4" applyNumberFormat="1" applyFont="1" applyAlignment="1">
      <alignment horizontal="right"/>
    </xf>
    <xf numFmtId="1" fontId="66" fillId="0" borderId="94" xfId="623" applyNumberFormat="1" applyFont="1" applyBorder="1" applyAlignment="1">
      <alignment horizontal="center"/>
    </xf>
    <xf numFmtId="168" fontId="56" fillId="0" borderId="94" xfId="623" applyNumberFormat="1" applyFont="1" applyBorder="1" applyAlignment="1">
      <alignment horizontal="center"/>
    </xf>
    <xf numFmtId="43" fontId="56" fillId="0" borderId="94" xfId="621" applyFont="1" applyBorder="1" applyAlignment="1"/>
    <xf numFmtId="4" fontId="56" fillId="0" borderId="94" xfId="623" applyNumberFormat="1" applyFont="1" applyBorder="1" applyAlignment="1">
      <alignment horizontal="center"/>
    </xf>
    <xf numFmtId="172" fontId="56" fillId="0" borderId="94" xfId="623" applyNumberFormat="1" applyFont="1" applyBorder="1" applyAlignment="1">
      <alignment horizontal="center"/>
    </xf>
    <xf numFmtId="172" fontId="56" fillId="0" borderId="29" xfId="623" applyNumberFormat="1" applyFont="1" applyBorder="1" applyAlignment="1">
      <alignment horizontal="center"/>
    </xf>
    <xf numFmtId="172" fontId="66" fillId="0" borderId="94" xfId="623" applyNumberFormat="1" applyFont="1" applyBorder="1" applyAlignment="1">
      <alignment horizontal="center"/>
    </xf>
    <xf numFmtId="179" fontId="66" fillId="0" borderId="94" xfId="623" applyNumberFormat="1" applyFont="1" applyBorder="1" applyAlignment="1">
      <alignment horizontal="center"/>
    </xf>
    <xf numFmtId="10" fontId="66" fillId="0" borderId="94" xfId="622" applyNumberFormat="1" applyFont="1" applyBorder="1" applyAlignment="1">
      <alignment horizontal="center"/>
    </xf>
    <xf numFmtId="168" fontId="56" fillId="0" borderId="94" xfId="623" applyNumberFormat="1" applyFont="1" applyBorder="1"/>
    <xf numFmtId="1" fontId="56" fillId="0" borderId="94" xfId="623" applyNumberFormat="1" applyFont="1" applyBorder="1" applyAlignment="1">
      <alignment horizontal="center"/>
    </xf>
    <xf numFmtId="177" fontId="66" fillId="0" borderId="94" xfId="2" applyNumberFormat="1" applyFont="1" applyBorder="1" applyAlignment="1">
      <alignment horizontal="center"/>
    </xf>
    <xf numFmtId="174" fontId="83" fillId="0" borderId="62" xfId="623" applyFont="1" applyBorder="1" applyAlignment="1" applyProtection="1">
      <alignment horizontal="left" wrapText="1"/>
      <protection locked="0"/>
    </xf>
    <xf numFmtId="174"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2" fontId="53" fillId="0" borderId="0" xfId="623" applyNumberFormat="1" applyFont="1"/>
    <xf numFmtId="168" fontId="53" fillId="0" borderId="0" xfId="623" applyNumberFormat="1" applyFont="1"/>
    <xf numFmtId="1" fontId="56" fillId="0" borderId="0" xfId="4" applyNumberFormat="1" applyFont="1" applyAlignment="1"/>
    <xf numFmtId="179" fontId="56" fillId="0" borderId="0" xfId="4" applyNumberFormat="1" applyFont="1" applyAlignment="1"/>
    <xf numFmtId="10" fontId="56" fillId="0" borderId="0" xfId="622" applyNumberFormat="1" applyFont="1" applyAlignment="1"/>
    <xf numFmtId="43" fontId="56" fillId="0" borderId="0" xfId="621" applyFont="1" applyAlignment="1"/>
    <xf numFmtId="174" fontId="46" fillId="0" borderId="0" xfId="623" applyFont="1" applyProtection="1">
      <protection locked="0"/>
    </xf>
    <xf numFmtId="2" fontId="47" fillId="0" borderId="0" xfId="621" applyNumberFormat="1" applyFont="1" applyAlignment="1"/>
    <xf numFmtId="174" fontId="47" fillId="0" borderId="0" xfId="623" applyFont="1" applyProtection="1">
      <protection locked="0"/>
    </xf>
    <xf numFmtId="2" fontId="46" fillId="0" borderId="0" xfId="621" applyNumberFormat="1" applyFont="1" applyAlignment="1" applyProtection="1">
      <protection locked="0"/>
    </xf>
    <xf numFmtId="174" fontId="46" fillId="0" borderId="100" xfId="623" applyFont="1" applyBorder="1" applyAlignment="1">
      <alignment horizontal="center"/>
    </xf>
    <xf numFmtId="174" fontId="46" fillId="0" borderId="99" xfId="623" applyFont="1" applyBorder="1" applyAlignment="1">
      <alignment horizontal="center"/>
    </xf>
    <xf numFmtId="174" fontId="47" fillId="0" borderId="99" xfId="623" applyFont="1" applyBorder="1" applyAlignment="1">
      <alignment horizontal="center"/>
    </xf>
    <xf numFmtId="174" fontId="47" fillId="0" borderId="101" xfId="623" applyFont="1" applyBorder="1" applyAlignment="1">
      <alignment horizontal="center"/>
    </xf>
    <xf numFmtId="174" fontId="46" fillId="0" borderId="101" xfId="623" applyFont="1" applyBorder="1" applyAlignment="1">
      <alignment horizontal="center"/>
    </xf>
    <xf numFmtId="174" fontId="46" fillId="0" borderId="12" xfId="623" applyFont="1" applyBorder="1" applyAlignment="1">
      <alignment horizontal="center"/>
    </xf>
    <xf numFmtId="174" fontId="47" fillId="0" borderId="12" xfId="623" applyFont="1" applyBorder="1" applyAlignment="1">
      <alignment horizontal="center"/>
    </xf>
    <xf numFmtId="174" fontId="46" fillId="0" borderId="97" xfId="623" applyFont="1" applyBorder="1"/>
    <xf numFmtId="174" fontId="66" fillId="0" borderId="29" xfId="623" applyFont="1" applyBorder="1" applyAlignment="1">
      <alignment horizontal="center"/>
    </xf>
    <xf numFmtId="174" fontId="46" fillId="0" borderId="94" xfId="623" applyFont="1" applyBorder="1"/>
    <xf numFmtId="174" fontId="4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46" fillId="0" borderId="94" xfId="623" applyFont="1" applyBorder="1" applyAlignment="1">
      <alignment horizontal="center"/>
    </xf>
    <xf numFmtId="174" fontId="56" fillId="0" borderId="0" xfId="623" applyFont="1" applyAlignment="1">
      <alignment horizontal="center"/>
    </xf>
    <xf numFmtId="174" fontId="46" fillId="0" borderId="97" xfId="623" applyFont="1" applyBorder="1" applyAlignment="1">
      <alignment horizontal="center"/>
    </xf>
    <xf numFmtId="174" fontId="66" fillId="0" borderId="97" xfId="623" applyFont="1" applyBorder="1" applyAlignment="1">
      <alignment horizontal="center"/>
    </xf>
    <xf numFmtId="168" fontId="46" fillId="0" borderId="12" xfId="623" applyNumberFormat="1" applyFont="1" applyBorder="1" applyAlignment="1">
      <alignment horizontal="fill"/>
    </xf>
    <xf numFmtId="174"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68" fontId="46" fillId="0" borderId="94" xfId="623" applyNumberFormat="1" applyFont="1" applyBorder="1"/>
    <xf numFmtId="172" fontId="46" fillId="0" borderId="94" xfId="623" applyNumberFormat="1" applyFont="1" applyBorder="1" applyAlignment="1">
      <alignment horizontal="center"/>
    </xf>
    <xf numFmtId="43" fontId="66" fillId="0" borderId="94" xfId="621" applyFont="1" applyBorder="1" applyAlignment="1"/>
    <xf numFmtId="180" fontId="46" fillId="0" borderId="0" xfId="621" applyNumberFormat="1" applyFont="1" applyAlignment="1" applyProtection="1">
      <protection locked="0"/>
    </xf>
    <xf numFmtId="172" fontId="46" fillId="0" borderId="0" xfId="623" applyNumberFormat="1" applyFont="1" applyAlignment="1">
      <alignment horizontal="center"/>
    </xf>
    <xf numFmtId="168"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4" fontId="46" fillId="0" borderId="94" xfId="623" applyFont="1" applyBorder="1" applyProtection="1">
      <protection locked="0"/>
    </xf>
    <xf numFmtId="174" fontId="56" fillId="0" borderId="94" xfId="623" applyFont="1" applyBorder="1" applyProtection="1">
      <protection locked="0"/>
    </xf>
    <xf numFmtId="174"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68" fontId="46" fillId="0" borderId="94" xfId="623" applyNumberFormat="1" applyFont="1" applyBorder="1" applyAlignment="1">
      <alignment horizontal="center"/>
    </xf>
    <xf numFmtId="168" fontId="56" fillId="0" borderId="94" xfId="623" applyNumberFormat="1" applyFont="1" applyBorder="1" applyAlignment="1" applyProtection="1">
      <alignment horizontal="center"/>
      <protection locked="0"/>
    </xf>
    <xf numFmtId="168" fontId="66" fillId="0" borderId="94" xfId="623" applyNumberFormat="1" applyFont="1" applyBorder="1" applyAlignment="1" applyProtection="1">
      <alignment horizontal="center"/>
      <protection locked="0"/>
    </xf>
    <xf numFmtId="43" fontId="46" fillId="0" borderId="0" xfId="2" applyFont="1" applyAlignment="1" applyProtection="1">
      <protection locked="0"/>
    </xf>
    <xf numFmtId="174" fontId="56" fillId="0" borderId="94" xfId="623" applyFont="1" applyBorder="1" applyAlignment="1" applyProtection="1">
      <alignment horizontal="center"/>
      <protection locked="0"/>
    </xf>
    <xf numFmtId="174"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68" fontId="46" fillId="0" borderId="0" xfId="623" applyNumberFormat="1" applyFont="1" applyProtection="1">
      <protection locked="0"/>
    </xf>
    <xf numFmtId="175" fontId="56" fillId="0" borderId="94" xfId="2" applyNumberFormat="1" applyFont="1" applyBorder="1" applyAlignment="1" applyProtection="1">
      <alignment horizontal="center"/>
      <protection locked="0"/>
    </xf>
    <xf numFmtId="175" fontId="66" fillId="0" borderId="94" xfId="2" applyNumberFormat="1" applyFont="1" applyBorder="1" applyAlignment="1" applyProtection="1">
      <alignment horizontal="center"/>
      <protection locked="0"/>
    </xf>
    <xf numFmtId="175" fontId="56" fillId="0" borderId="94" xfId="2" applyNumberFormat="1" applyFont="1" applyFill="1" applyBorder="1" applyAlignment="1" applyProtection="1">
      <alignment horizontal="center"/>
      <protection locked="0"/>
    </xf>
    <xf numFmtId="175"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68" fontId="56" fillId="0" borderId="97" xfId="623" applyNumberFormat="1" applyFont="1" applyBorder="1" applyAlignment="1" applyProtection="1">
      <alignment horizontal="center"/>
      <protection locked="0"/>
    </xf>
    <xf numFmtId="168" fontId="66" fillId="0" borderId="97" xfId="623" applyNumberFormat="1" applyFont="1" applyBorder="1" applyAlignment="1" applyProtection="1">
      <alignment horizontal="center"/>
      <protection locked="0"/>
    </xf>
    <xf numFmtId="168" fontId="46" fillId="0" borderId="99" xfId="623" applyNumberFormat="1" applyFont="1" applyBorder="1" applyAlignment="1">
      <alignment horizontal="center"/>
    </xf>
    <xf numFmtId="168" fontId="46" fillId="0" borderId="99" xfId="623" applyNumberFormat="1" applyFont="1" applyBorder="1" applyAlignment="1" applyProtection="1">
      <alignment horizontal="center"/>
      <protection locked="0"/>
    </xf>
    <xf numFmtId="168" fontId="47" fillId="0" borderId="99" xfId="623" applyNumberFormat="1" applyFont="1" applyBorder="1" applyAlignment="1" applyProtection="1">
      <alignment horizontal="center"/>
      <protection locked="0"/>
    </xf>
    <xf numFmtId="168" fontId="47" fillId="0" borderId="0" xfId="623" applyNumberFormat="1" applyFont="1" applyAlignment="1" applyProtection="1">
      <alignment horizontal="center"/>
      <protection locked="0"/>
    </xf>
    <xf numFmtId="168" fontId="46" fillId="0" borderId="0" xfId="623" applyNumberFormat="1" applyFont="1" applyAlignment="1" applyProtection="1">
      <alignment horizontal="center"/>
      <protection locked="0"/>
    </xf>
    <xf numFmtId="43" fontId="47" fillId="0" borderId="0" xfId="621" applyFont="1" applyAlignment="1" applyProtection="1">
      <protection locked="0"/>
    </xf>
    <xf numFmtId="172" fontId="56" fillId="0" borderId="94" xfId="621" applyNumberFormat="1" applyFont="1" applyBorder="1" applyAlignment="1">
      <alignment horizontal="center"/>
    </xf>
    <xf numFmtId="177" fontId="56" fillId="0" borderId="94" xfId="2" applyNumberFormat="1" applyFont="1" applyBorder="1" applyAlignment="1">
      <alignment horizontal="center"/>
    </xf>
    <xf numFmtId="43" fontId="47" fillId="0" borderId="0" xfId="621" applyFont="1" applyAlignment="1"/>
    <xf numFmtId="43" fontId="46" fillId="0" borderId="0" xfId="621" applyFont="1" applyAlignment="1" applyProtection="1">
      <protection locked="0"/>
    </xf>
    <xf numFmtId="174" fontId="47" fillId="0" borderId="99" xfId="623" applyFont="1" applyBorder="1"/>
    <xf numFmtId="174" fontId="66" fillId="0" borderId="89" xfId="623" applyFont="1" applyBorder="1"/>
    <xf numFmtId="174" fontId="66" fillId="0" borderId="97" xfId="623" applyFont="1" applyBorder="1"/>
    <xf numFmtId="43" fontId="47" fillId="0" borderId="0" xfId="621" applyFont="1" applyAlignment="1" applyProtection="1">
      <alignment horizontal="right"/>
      <protection locked="0"/>
    </xf>
    <xf numFmtId="172" fontId="66" fillId="0" borderId="94" xfId="623" applyNumberFormat="1" applyFont="1" applyBorder="1"/>
    <xf numFmtId="43" fontId="46" fillId="0" borderId="0" xfId="621" applyFont="1" applyBorder="1" applyAlignment="1">
      <alignment horizontal="center"/>
    </xf>
    <xf numFmtId="168" fontId="66" fillId="0" borderId="97" xfId="623" applyNumberFormat="1" applyFont="1" applyBorder="1" applyProtection="1">
      <protection locked="0"/>
    </xf>
    <xf numFmtId="168" fontId="47" fillId="0" borderId="99" xfId="623" applyNumberFormat="1" applyFont="1" applyBorder="1" applyProtection="1">
      <protection locked="0"/>
    </xf>
    <xf numFmtId="2" fontId="66" fillId="0" borderId="94" xfId="623" applyNumberFormat="1" applyFont="1" applyBorder="1" applyAlignment="1">
      <alignment horizontal="center"/>
    </xf>
    <xf numFmtId="174" fontId="46" fillId="0" borderId="0" xfId="3" applyFont="1"/>
    <xf numFmtId="174" fontId="47" fillId="3" borderId="38" xfId="3" applyFont="1" applyFill="1" applyBorder="1"/>
    <xf numFmtId="174"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43" fontId="47" fillId="0" borderId="0" xfId="621" applyFont="1" applyAlignment="1" applyProtection="1"/>
    <xf numFmtId="172" fontId="85" fillId="0" borderId="94" xfId="0" applyNumberFormat="1" applyFont="1" applyBorder="1" applyAlignment="1" applyProtection="1">
      <alignment horizontal="center" wrapText="1"/>
      <protection locked="0"/>
    </xf>
    <xf numFmtId="172" fontId="83" fillId="5" borderId="94" xfId="0" applyNumberFormat="1" applyFont="1" applyFill="1" applyBorder="1" applyAlignment="1" applyProtection="1">
      <alignment horizontal="center" wrapText="1"/>
      <protection locked="0"/>
    </xf>
    <xf numFmtId="172" fontId="85" fillId="5" borderId="94" xfId="0" applyNumberFormat="1" applyFont="1" applyFill="1" applyBorder="1" applyAlignment="1" applyProtection="1">
      <alignment horizontal="center" wrapText="1"/>
      <protection locked="0"/>
    </xf>
    <xf numFmtId="172" fontId="83" fillId="5" borderId="13" xfId="0" applyNumberFormat="1" applyFont="1" applyFill="1" applyBorder="1" applyAlignment="1" applyProtection="1">
      <alignment horizontal="center" wrapText="1"/>
      <protection locked="0"/>
    </xf>
    <xf numFmtId="174" fontId="85" fillId="0" borderId="61" xfId="0" applyFont="1" applyBorder="1" applyAlignment="1" applyProtection="1">
      <alignment horizontal="center" wrapText="1"/>
      <protection locked="0"/>
    </xf>
    <xf numFmtId="177"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4"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4"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4"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4"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4"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4"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43"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165" fontId="16" fillId="0" borderId="0" xfId="1117" applyFont="1"/>
    <xf numFmtId="17" fontId="16" fillId="0" borderId="0" xfId="1116" applyNumberFormat="1"/>
    <xf numFmtId="174" fontId="0" fillId="0" borderId="0" xfId="0" applyProtection="1">
      <protection locked="0"/>
    </xf>
    <xf numFmtId="172" fontId="83" fillId="5" borderId="0" xfId="0" applyNumberFormat="1" applyFont="1" applyFill="1" applyAlignment="1" applyProtection="1">
      <alignment horizontal="center" wrapText="1"/>
      <protection locked="0"/>
    </xf>
    <xf numFmtId="17" fontId="14" fillId="0" borderId="0" xfId="2932" applyNumberFormat="1"/>
    <xf numFmtId="165" fontId="14" fillId="0" borderId="0" xfId="2933" applyFont="1"/>
    <xf numFmtId="43" fontId="47" fillId="0" borderId="123" xfId="1" applyFont="1" applyBorder="1" applyAlignment="1">
      <alignment horizontal="center"/>
    </xf>
    <xf numFmtId="43" fontId="161" fillId="3" borderId="0" xfId="1" applyFont="1" applyFill="1" applyAlignment="1" applyProtection="1">
      <protection locked="0"/>
    </xf>
    <xf numFmtId="174" fontId="161" fillId="3" borderId="0" xfId="0" applyFont="1" applyFill="1" applyProtection="1">
      <protection locked="0"/>
    </xf>
    <xf numFmtId="174" fontId="159" fillId="0" borderId="0" xfId="0" applyFont="1" applyProtection="1">
      <protection locked="0"/>
    </xf>
    <xf numFmtId="174" fontId="141" fillId="0" borderId="0" xfId="0" applyFont="1"/>
    <xf numFmtId="174"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4" fontId="145" fillId="0" borderId="69" xfId="0" applyFont="1" applyBorder="1" applyAlignment="1" applyProtection="1">
      <alignment horizontal="center" wrapText="1"/>
      <protection locked="0"/>
    </xf>
    <xf numFmtId="174" fontId="144" fillId="0" borderId="60" xfId="0" applyFont="1" applyBorder="1" applyAlignment="1" applyProtection="1">
      <alignment horizontal="center" wrapText="1"/>
      <protection locked="0"/>
    </xf>
    <xf numFmtId="174"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4" fontId="144" fillId="0" borderId="61" xfId="0" applyFont="1" applyBorder="1" applyAlignment="1" applyProtection="1">
      <alignment horizontal="center" vertical="center" wrapText="1"/>
      <protection locked="0"/>
    </xf>
    <xf numFmtId="174"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4" fontId="144" fillId="0" borderId="0" xfId="0" applyFont="1" applyAlignment="1" applyProtection="1">
      <alignment horizontal="center" vertical="center" wrapText="1"/>
      <protection locked="0"/>
    </xf>
    <xf numFmtId="174" fontId="145" fillId="0" borderId="0" xfId="0" applyFont="1" applyAlignment="1" applyProtection="1">
      <alignment horizontal="left" wrapText="1"/>
      <protection locked="0"/>
    </xf>
    <xf numFmtId="174" fontId="144" fillId="0" borderId="0" xfId="0" applyFont="1" applyAlignment="1" applyProtection="1">
      <alignment horizontal="left" wrapText="1"/>
      <protection locked="0"/>
    </xf>
    <xf numFmtId="174" fontId="144" fillId="0" borderId="0" xfId="0" applyFont="1" applyAlignment="1" applyProtection="1">
      <alignment wrapText="1"/>
      <protection locked="0"/>
    </xf>
    <xf numFmtId="175" fontId="134" fillId="0" borderId="0" xfId="110" applyNumberFormat="1" applyFont="1" applyFill="1" applyBorder="1"/>
    <xf numFmtId="175" fontId="138" fillId="0" borderId="0" xfId="110" applyNumberFormat="1" applyFont="1" applyFill="1" applyBorder="1"/>
    <xf numFmtId="175" fontId="135" fillId="0" borderId="0" xfId="110" applyNumberFormat="1" applyFont="1" applyFill="1" applyBorder="1"/>
    <xf numFmtId="175" fontId="135" fillId="0" borderId="0" xfId="110" applyNumberFormat="1" applyFont="1" applyBorder="1"/>
    <xf numFmtId="169" fontId="76" fillId="5" borderId="137" xfId="0" applyNumberFormat="1" applyFont="1" applyFill="1" applyBorder="1" applyAlignment="1" applyProtection="1">
      <alignment horizontal="center" vertical="center" wrapText="1"/>
      <protection locked="0"/>
    </xf>
    <xf numFmtId="174" fontId="85" fillId="0" borderId="138" xfId="0" applyFont="1" applyBorder="1" applyAlignment="1" applyProtection="1">
      <alignment horizontal="center" wrapText="1"/>
      <protection locked="0"/>
    </xf>
    <xf numFmtId="172" fontId="85" fillId="0" borderId="137" xfId="0" applyNumberFormat="1" applyFont="1" applyBorder="1" applyAlignment="1" applyProtection="1">
      <alignment horizontal="center" wrapText="1"/>
      <protection locked="0"/>
    </xf>
    <xf numFmtId="172" fontId="83" fillId="5" borderId="137" xfId="0" applyNumberFormat="1" applyFont="1" applyFill="1" applyBorder="1" applyAlignment="1" applyProtection="1">
      <alignment horizontal="center" wrapText="1"/>
      <protection locked="0"/>
    </xf>
    <xf numFmtId="174" fontId="145" fillId="0" borderId="63" xfId="0" applyFont="1" applyBorder="1" applyAlignment="1" applyProtection="1">
      <alignment horizontal="center" wrapText="1"/>
      <protection locked="0"/>
    </xf>
    <xf numFmtId="174" fontId="145" fillId="0" borderId="65" xfId="0" applyFont="1" applyBorder="1" applyAlignment="1" applyProtection="1">
      <alignment horizontal="center" wrapText="1"/>
      <protection locked="0"/>
    </xf>
    <xf numFmtId="174" fontId="144" fillId="0" borderId="64" xfId="0" applyFont="1" applyBorder="1" applyAlignment="1" applyProtection="1">
      <alignment horizontal="center" wrapText="1"/>
      <protection locked="0"/>
    </xf>
    <xf numFmtId="174" fontId="144" fillId="0" borderId="64" xfId="0" applyFont="1" applyBorder="1" applyAlignment="1" applyProtection="1">
      <alignment horizontal="center" vertical="center" wrapText="1"/>
      <protection locked="0"/>
    </xf>
    <xf numFmtId="174" fontId="144" fillId="0" borderId="122" xfId="0" applyFont="1" applyBorder="1" applyAlignment="1" applyProtection="1">
      <alignment horizontal="left" wrapText="1"/>
      <protection locked="0"/>
    </xf>
    <xf numFmtId="174" fontId="144" fillId="0" borderId="91" xfId="0" applyFont="1" applyBorder="1" applyAlignment="1" applyProtection="1">
      <alignment horizontal="left" wrapText="1"/>
      <protection locked="0"/>
    </xf>
    <xf numFmtId="174" fontId="145" fillId="0" borderId="91" xfId="0" applyFont="1" applyBorder="1" applyAlignment="1" applyProtection="1">
      <alignment horizontal="left" wrapText="1"/>
      <protection locked="0"/>
    </xf>
    <xf numFmtId="177" fontId="145" fillId="0" borderId="91" xfId="1" applyNumberFormat="1" applyFont="1" applyBorder="1" applyAlignment="1" applyProtection="1">
      <alignment horizontal="center" wrapText="1"/>
      <protection locked="0"/>
    </xf>
    <xf numFmtId="174" fontId="145" fillId="0" borderId="91" xfId="0" applyFont="1" applyBorder="1" applyAlignment="1" applyProtection="1">
      <alignment horizontal="center" wrapText="1"/>
      <protection locked="0"/>
    </xf>
    <xf numFmtId="174"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4" fontId="85" fillId="5" borderId="91" xfId="0" applyFont="1" applyFill="1" applyBorder="1" applyAlignment="1" applyProtection="1">
      <alignment horizontal="center" vertical="center" wrapText="1"/>
      <protection locked="0"/>
    </xf>
    <xf numFmtId="174"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4" fontId="29" fillId="3" borderId="92" xfId="283" applyFont="1" applyFill="1" applyBorder="1"/>
    <xf numFmtId="174"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4"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4"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4" fontId="31" fillId="0" borderId="91" xfId="283" applyFont="1" applyBorder="1"/>
    <xf numFmtId="168"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4" fontId="62" fillId="0" borderId="0" xfId="283" applyFont="1"/>
    <xf numFmtId="174" fontId="62" fillId="0" borderId="0" xfId="283" applyFont="1" applyAlignment="1">
      <alignment horizontal="center"/>
    </xf>
    <xf numFmtId="1" fontId="62" fillId="0" borderId="0" xfId="283" applyNumberFormat="1" applyFont="1" applyAlignment="1">
      <alignment horizontal="center"/>
    </xf>
    <xf numFmtId="174" fontId="32" fillId="0" borderId="0" xfId="1230" applyNumberFormat="1" applyFont="1" applyProtection="1">
      <protection locked="0"/>
    </xf>
    <xf numFmtId="174" fontId="116" fillId="0" borderId="0" xfId="283" applyFont="1"/>
    <xf numFmtId="3" fontId="29" fillId="3" borderId="91" xfId="1230" applyNumberFormat="1" applyFont="1" applyFill="1" applyBorder="1" applyAlignment="1">
      <alignment horizontal="center"/>
    </xf>
    <xf numFmtId="168" fontId="145" fillId="5" borderId="120" xfId="0" applyNumberFormat="1" applyFont="1" applyFill="1" applyBorder="1" applyAlignment="1" applyProtection="1">
      <alignment horizontal="center" vertical="center" wrapText="1"/>
      <protection locked="0"/>
    </xf>
    <xf numFmtId="174" fontId="124" fillId="0" borderId="64" xfId="0" applyFont="1" applyBorder="1" applyAlignment="1" applyProtection="1">
      <alignment horizontal="center" wrapText="1"/>
      <protection locked="0"/>
    </xf>
    <xf numFmtId="174" fontId="124" fillId="4" borderId="64" xfId="0" applyFont="1" applyFill="1" applyBorder="1" applyAlignment="1" applyProtection="1">
      <alignment horizontal="center" wrapText="1"/>
      <protection locked="0"/>
    </xf>
    <xf numFmtId="174" fontId="124" fillId="0" borderId="64" xfId="0" applyFont="1" applyBorder="1" applyAlignment="1" applyProtection="1">
      <alignment horizontal="center" vertical="center" wrapText="1"/>
      <protection locked="0"/>
    </xf>
    <xf numFmtId="174" fontId="124" fillId="0" borderId="29" xfId="0" applyFont="1" applyBorder="1" applyAlignment="1" applyProtection="1">
      <alignment horizontal="center" vertical="center" wrapText="1"/>
      <protection locked="0"/>
    </xf>
    <xf numFmtId="174" fontId="125" fillId="0" borderId="0" xfId="0" applyFont="1" applyAlignment="1" applyProtection="1">
      <alignment horizontal="center" wrapText="1"/>
      <protection locked="0"/>
    </xf>
    <xf numFmtId="172"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4"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4" fontId="144" fillId="0" borderId="153" xfId="0" applyFont="1" applyBorder="1" applyAlignment="1" applyProtection="1">
      <alignment horizontal="center" vertical="center" wrapText="1"/>
      <protection locked="0"/>
    </xf>
    <xf numFmtId="174" fontId="145" fillId="0" borderId="122" xfId="0" applyFont="1" applyBorder="1" applyAlignment="1" applyProtection="1">
      <alignment horizontal="center" wrapText="1"/>
      <protection locked="0"/>
    </xf>
    <xf numFmtId="174" fontId="159" fillId="0" borderId="91" xfId="0" applyFont="1" applyBorder="1" applyProtection="1">
      <protection locked="0"/>
    </xf>
    <xf numFmtId="174" fontId="144" fillId="0" borderId="91" xfId="0" applyFont="1" applyBorder="1" applyAlignment="1" applyProtection="1">
      <alignment horizontal="center" vertical="center" wrapText="1"/>
      <protection locked="0"/>
    </xf>
    <xf numFmtId="174"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4" fontId="76" fillId="0" borderId="158" xfId="0" applyFont="1" applyBorder="1" applyAlignment="1" applyProtection="1">
      <alignment horizontal="left" vertical="center" wrapText="1"/>
      <protection locked="0"/>
    </xf>
    <xf numFmtId="168" fontId="31" fillId="0" borderId="91" xfId="0" applyNumberFormat="1" applyFont="1" applyBorder="1" applyAlignment="1">
      <alignment horizontal="center"/>
    </xf>
    <xf numFmtId="168" fontId="130" fillId="0" borderId="91" xfId="1" applyNumberFormat="1" applyFont="1" applyBorder="1" applyAlignment="1">
      <alignment horizontal="center"/>
    </xf>
    <xf numFmtId="168" fontId="31" fillId="0" borderId="93" xfId="0" applyNumberFormat="1" applyFont="1" applyBorder="1" applyAlignment="1">
      <alignment horizontal="center"/>
    </xf>
    <xf numFmtId="168" fontId="131" fillId="0" borderId="120" xfId="1" applyNumberFormat="1" applyFont="1" applyBorder="1" applyAlignment="1">
      <alignment horizontal="center"/>
    </xf>
    <xf numFmtId="168" fontId="29" fillId="0" borderId="120" xfId="0" applyNumberFormat="1" applyFont="1" applyBorder="1" applyAlignment="1">
      <alignment horizontal="center"/>
    </xf>
    <xf numFmtId="168" fontId="31" fillId="0" borderId="8" xfId="0" applyNumberFormat="1" applyFont="1" applyBorder="1" applyAlignment="1">
      <alignment horizontal="center"/>
    </xf>
    <xf numFmtId="168" fontId="130" fillId="0" borderId="91" xfId="1" applyNumberFormat="1" applyFont="1" applyFill="1" applyBorder="1" applyAlignment="1">
      <alignment horizontal="center"/>
    </xf>
    <xf numFmtId="168" fontId="29" fillId="0" borderId="121" xfId="0" applyNumberFormat="1" applyFont="1" applyBorder="1" applyAlignment="1">
      <alignment horizontal="center"/>
    </xf>
    <xf numFmtId="2" fontId="0" fillId="0" borderId="0" xfId="0" applyNumberFormat="1" applyProtection="1">
      <protection locked="0"/>
    </xf>
    <xf numFmtId="172" fontId="83" fillId="5" borderId="154" xfId="0" applyNumberFormat="1" applyFont="1" applyFill="1" applyBorder="1" applyAlignment="1" applyProtection="1">
      <alignment horizontal="center" wrapText="1"/>
      <protection locked="0"/>
    </xf>
    <xf numFmtId="0" fontId="7" fillId="0" borderId="0" xfId="620" applyFont="1"/>
    <xf numFmtId="174" fontId="168" fillId="0" borderId="0" xfId="0" applyFont="1"/>
    <xf numFmtId="17" fontId="168" fillId="0" borderId="0" xfId="0" applyNumberFormat="1" applyFont="1"/>
    <xf numFmtId="43" fontId="168" fillId="0" borderId="0" xfId="1" applyFont="1"/>
    <xf numFmtId="17" fontId="7" fillId="0" borderId="0" xfId="2932" applyNumberFormat="1" applyFont="1"/>
    <xf numFmtId="2" fontId="168" fillId="0" borderId="0" xfId="0" applyNumberFormat="1" applyFont="1"/>
    <xf numFmtId="43" fontId="16" fillId="0" borderId="0" xfId="1" applyFont="1"/>
    <xf numFmtId="43" fontId="20" fillId="0" borderId="0" xfId="1" applyFont="1"/>
    <xf numFmtId="43"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43"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4" fontId="82" fillId="0" borderId="157" xfId="0" applyFont="1" applyBorder="1" applyAlignment="1" applyProtection="1">
      <alignment horizontal="left" vertical="center" wrapText="1"/>
      <protection locked="0"/>
    </xf>
    <xf numFmtId="174" fontId="82" fillId="0" borderId="61" xfId="0" applyFont="1" applyBorder="1" applyAlignment="1" applyProtection="1">
      <alignment horizontal="left" vertical="center" wrapText="1"/>
      <protection locked="0"/>
    </xf>
    <xf numFmtId="174" fontId="82" fillId="0" borderId="61" xfId="0" applyFont="1" applyBorder="1" applyAlignment="1" applyProtection="1">
      <alignment horizontal="center" vertical="center" wrapText="1"/>
      <protection locked="0"/>
    </xf>
    <xf numFmtId="174"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4"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4" fontId="85" fillId="0" borderId="118" xfId="0" applyFont="1" applyBorder="1" applyAlignment="1" applyProtection="1">
      <alignment horizontal="left" vertical="center" wrapText="1"/>
      <protection locked="0"/>
    </xf>
    <xf numFmtId="177" fontId="85" fillId="0" borderId="118" xfId="1" applyNumberFormat="1" applyFont="1" applyBorder="1" applyAlignment="1" applyProtection="1">
      <alignment horizontal="center" wrapText="1"/>
      <protection locked="0"/>
    </xf>
    <xf numFmtId="174"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4" fontId="80" fillId="0" borderId="129" xfId="0" applyFont="1" applyBorder="1" applyAlignment="1" applyProtection="1">
      <alignment horizontal="left" vertical="center" wrapText="1"/>
      <protection locked="0"/>
    </xf>
    <xf numFmtId="174" fontId="89" fillId="0" borderId="60" xfId="0" applyFont="1" applyBorder="1" applyAlignment="1" applyProtection="1">
      <alignment horizontal="center" vertical="center" wrapText="1"/>
      <protection locked="0"/>
    </xf>
    <xf numFmtId="174" fontId="80" fillId="0" borderId="117" xfId="0" applyFont="1" applyBorder="1" applyAlignment="1" applyProtection="1">
      <alignment horizontal="left" vertical="center" wrapText="1"/>
      <protection locked="0"/>
    </xf>
    <xf numFmtId="174" fontId="80" fillId="0" borderId="118" xfId="0" applyFont="1" applyBorder="1" applyAlignment="1" applyProtection="1">
      <alignment horizontal="left" vertical="center" wrapText="1"/>
      <protection locked="0"/>
    </xf>
    <xf numFmtId="174" fontId="80" fillId="0" borderId="61" xfId="0" applyFont="1" applyBorder="1" applyAlignment="1" applyProtection="1">
      <alignment horizontal="left" vertical="center" wrapText="1"/>
      <protection locked="0"/>
    </xf>
    <xf numFmtId="174" fontId="80" fillId="0" borderId="119" xfId="0" applyFont="1" applyBorder="1" applyAlignment="1" applyProtection="1">
      <alignment horizontal="left" vertical="center" wrapText="1"/>
      <protection locked="0"/>
    </xf>
    <xf numFmtId="174" fontId="80" fillId="0" borderId="62" xfId="0" applyFont="1" applyBorder="1" applyAlignment="1" applyProtection="1">
      <alignment horizontal="left" vertical="center" wrapText="1"/>
      <protection locked="0"/>
    </xf>
    <xf numFmtId="174" fontId="80" fillId="0" borderId="60" xfId="0" applyFont="1" applyBorder="1" applyAlignment="1" applyProtection="1">
      <alignment horizontal="left" vertical="center" wrapText="1"/>
      <protection locked="0"/>
    </xf>
    <xf numFmtId="174"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69"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4" fontId="122" fillId="0" borderId="18" xfId="12" applyFont="1" applyBorder="1" applyAlignment="1">
      <alignment horizontal="center"/>
    </xf>
    <xf numFmtId="174" fontId="169" fillId="0" borderId="0" xfId="0" applyFont="1" applyAlignment="1" applyProtection="1">
      <alignment horizontal="center"/>
      <protection locked="0"/>
    </xf>
    <xf numFmtId="174" fontId="84" fillId="0" borderId="88" xfId="0" applyFont="1" applyBorder="1" applyAlignment="1" applyProtection="1">
      <alignment horizontal="center" vertical="center" wrapText="1"/>
      <protection locked="0"/>
    </xf>
    <xf numFmtId="174" fontId="115" fillId="5" borderId="0" xfId="0" applyFont="1" applyFill="1" applyAlignment="1" applyProtection="1">
      <alignment horizontal="left" vertical="center"/>
      <protection locked="0"/>
    </xf>
    <xf numFmtId="174" fontId="49" fillId="0" borderId="0" xfId="0" applyFont="1"/>
    <xf numFmtId="182" fontId="49" fillId="0" borderId="0" xfId="170" applyNumberFormat="1" applyFont="1"/>
    <xf numFmtId="174" fontId="49" fillId="0" borderId="0" xfId="283" applyFont="1"/>
    <xf numFmtId="174" fontId="118" fillId="0" borderId="159" xfId="12" applyFont="1" applyBorder="1"/>
    <xf numFmtId="174" fontId="118" fillId="0" borderId="18" xfId="12" applyFont="1" applyBorder="1" applyAlignment="1">
      <alignment horizontal="center"/>
    </xf>
    <xf numFmtId="2" fontId="122" fillId="0" borderId="18" xfId="12" applyNumberFormat="1" applyFont="1" applyBorder="1" applyAlignment="1">
      <alignment horizontal="center"/>
    </xf>
    <xf numFmtId="174" fontId="122" fillId="0" borderId="18" xfId="12" quotePrefix="1" applyFont="1" applyBorder="1" applyAlignment="1">
      <alignment horizontal="center"/>
    </xf>
    <xf numFmtId="174" fontId="123" fillId="0" borderId="18" xfId="12" applyFont="1" applyBorder="1" applyAlignment="1">
      <alignment horizontal="center"/>
    </xf>
    <xf numFmtId="174" fontId="123" fillId="0" borderId="18" xfId="12" quotePrefix="1" applyFont="1" applyBorder="1" applyAlignment="1">
      <alignment horizontal="center"/>
    </xf>
    <xf numFmtId="174" fontId="124" fillId="0" borderId="148" xfId="0" applyFont="1" applyBorder="1" applyAlignment="1" applyProtection="1">
      <alignment horizontal="center" vertical="center" wrapText="1"/>
      <protection locked="0"/>
    </xf>
    <xf numFmtId="174" fontId="118" fillId="0" borderId="99" xfId="12" applyFont="1" applyBorder="1"/>
    <xf numFmtId="174" fontId="118" fillId="0" borderId="101" xfId="12" applyFont="1" applyBorder="1"/>
    <xf numFmtId="174" fontId="118" fillId="0" borderId="29" xfId="12" applyFont="1" applyBorder="1"/>
    <xf numFmtId="174" fontId="122" fillId="0" borderId="160" xfId="12" applyFont="1" applyBorder="1" applyAlignment="1">
      <alignment horizontal="center"/>
    </xf>
    <xf numFmtId="174" fontId="122" fillId="0" borderId="29" xfId="12" applyFont="1" applyBorder="1" applyAlignment="1">
      <alignment horizontal="center"/>
    </xf>
    <xf numFmtId="174" fontId="122" fillId="0" borderId="161" xfId="12" applyFont="1" applyBorder="1" applyAlignment="1">
      <alignment horizontal="center"/>
    </xf>
    <xf numFmtId="174" fontId="122" fillId="4" borderId="160" xfId="12" applyFont="1" applyFill="1" applyBorder="1" applyAlignment="1">
      <alignment horizontal="center"/>
    </xf>
    <xf numFmtId="174" fontId="122" fillId="0" borderId="162" xfId="12" applyFont="1" applyBorder="1" applyAlignment="1">
      <alignment horizontal="center"/>
    </xf>
    <xf numFmtId="174" fontId="118" fillId="0" borderId="161" xfId="12" applyFont="1" applyBorder="1"/>
    <xf numFmtId="174" fontId="118" fillId="0" borderId="152" xfId="12" applyFont="1" applyBorder="1"/>
    <xf numFmtId="174" fontId="118" fillId="0" borderId="100" xfId="12" applyFont="1" applyBorder="1"/>
    <xf numFmtId="174" fontId="118" fillId="0" borderId="163" xfId="12" applyFont="1" applyBorder="1"/>
    <xf numFmtId="174" fontId="118" fillId="0" borderId="164" xfId="12" applyFont="1" applyBorder="1"/>
    <xf numFmtId="174" fontId="118" fillId="0" borderId="165" xfId="12" applyFont="1" applyBorder="1"/>
    <xf numFmtId="174" fontId="118" fillId="0" borderId="160" xfId="12" applyFont="1" applyBorder="1"/>
    <xf numFmtId="174" fontId="118" fillId="0" borderId="160" xfId="12" applyFont="1" applyBorder="1" applyAlignment="1">
      <alignment horizontal="center"/>
    </xf>
    <xf numFmtId="174" fontId="122" fillId="0" borderId="160" xfId="12" quotePrefix="1" applyFont="1" applyBorder="1" applyAlignment="1">
      <alignment horizontal="center"/>
    </xf>
    <xf numFmtId="174" fontId="118" fillId="0" borderId="166" xfId="12" applyFont="1" applyBorder="1"/>
    <xf numFmtId="174" fontId="145" fillId="0" borderId="0" xfId="0" applyFont="1" applyAlignment="1" applyProtection="1">
      <alignment vertical="center"/>
      <protection locked="0"/>
    </xf>
    <xf numFmtId="172" fontId="83" fillId="5" borderId="161" xfId="0" applyNumberFormat="1" applyFont="1" applyFill="1" applyBorder="1" applyAlignment="1" applyProtection="1">
      <alignment horizontal="center" wrapText="1"/>
      <protection locked="0"/>
    </xf>
    <xf numFmtId="172" fontId="83" fillId="5" borderId="0" xfId="0" applyNumberFormat="1" applyFont="1" applyFill="1" applyAlignment="1" applyProtection="1">
      <alignment horizontal="center" vertical="center" wrapText="1"/>
      <protection locked="0"/>
    </xf>
    <xf numFmtId="174" fontId="85" fillId="0" borderId="163" xfId="0" applyFont="1" applyBorder="1" applyAlignment="1" applyProtection="1">
      <alignment horizontal="center" wrapText="1"/>
      <protection locked="0"/>
    </xf>
    <xf numFmtId="169"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2"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69" fontId="76" fillId="5" borderId="97" xfId="0" applyNumberFormat="1" applyFont="1" applyFill="1" applyBorder="1" applyAlignment="1" applyProtection="1">
      <alignment horizontal="center" vertical="center" wrapText="1"/>
      <protection locked="0"/>
    </xf>
    <xf numFmtId="172"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4" fontId="64" fillId="3" borderId="171" xfId="0" applyFont="1" applyFill="1" applyBorder="1"/>
    <xf numFmtId="2" fontId="31" fillId="0" borderId="0" xfId="3" applyNumberFormat="1" applyFont="1"/>
    <xf numFmtId="174" fontId="85" fillId="0" borderId="0" xfId="0" applyFont="1" applyAlignment="1" applyProtection="1">
      <alignment horizontal="center" vertical="center"/>
      <protection locked="0"/>
    </xf>
    <xf numFmtId="174" fontId="29" fillId="3" borderId="172" xfId="0" applyFont="1" applyFill="1" applyBorder="1" applyAlignment="1">
      <alignment horizontal="center"/>
    </xf>
    <xf numFmtId="174" fontId="29" fillId="3" borderId="172" xfId="0" applyFont="1" applyFill="1" applyBorder="1"/>
    <xf numFmtId="174" fontId="31" fillId="3" borderId="173" xfId="0" applyFont="1" applyFill="1" applyBorder="1"/>
    <xf numFmtId="169"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4" fontId="76" fillId="5" borderId="161" xfId="0" applyFont="1" applyFill="1" applyBorder="1" applyAlignment="1" applyProtection="1">
      <alignment horizontal="center" wrapText="1"/>
      <protection locked="0"/>
    </xf>
    <xf numFmtId="174" fontId="31" fillId="3" borderId="161" xfId="0" applyFont="1" applyFill="1" applyBorder="1"/>
    <xf numFmtId="174" fontId="84" fillId="5" borderId="0" xfId="0" applyFont="1" applyFill="1" applyAlignment="1" applyProtection="1">
      <alignment horizontal="left" vertical="center" wrapText="1"/>
      <protection locked="0"/>
    </xf>
    <xf numFmtId="174" fontId="76" fillId="5" borderId="0" xfId="0" applyFont="1" applyFill="1" applyAlignment="1" applyProtection="1">
      <alignment horizontal="center" vertical="center" wrapText="1"/>
      <protection locked="0"/>
    </xf>
    <xf numFmtId="43" fontId="42" fillId="3" borderId="0" xfId="1" applyFont="1" applyFill="1" applyAlignment="1">
      <alignment horizontal="center"/>
    </xf>
    <xf numFmtId="174" fontId="46" fillId="0" borderId="0" xfId="623" applyFont="1" applyAlignment="1">
      <alignment horizontal="center"/>
    </xf>
    <xf numFmtId="4" fontId="135" fillId="0" borderId="0" xfId="110" applyNumberFormat="1" applyFont="1"/>
    <xf numFmtId="172"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4"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4"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69"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4"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69"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69" fontId="76" fillId="5" borderId="178" xfId="0" applyNumberFormat="1" applyFont="1" applyFill="1" applyBorder="1" applyAlignment="1" applyProtection="1">
      <alignment horizontal="center" vertical="center" wrapText="1"/>
      <protection locked="0"/>
    </xf>
    <xf numFmtId="169"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4"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69"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4" fontId="76" fillId="5" borderId="183" xfId="0" applyFont="1" applyFill="1" applyBorder="1" applyAlignment="1" applyProtection="1">
      <alignment horizontal="left" vertical="center" wrapText="1"/>
      <protection locked="0"/>
    </xf>
    <xf numFmtId="174" fontId="76" fillId="5" borderId="182" xfId="0" applyFont="1" applyFill="1" applyBorder="1" applyAlignment="1" applyProtection="1">
      <alignment horizontal="center" vertical="center" wrapText="1"/>
      <protection locked="0"/>
    </xf>
    <xf numFmtId="174" fontId="76" fillId="5" borderId="183" xfId="0" applyFont="1" applyFill="1" applyBorder="1" applyAlignment="1" applyProtection="1">
      <alignment horizontal="center" vertical="center" wrapText="1"/>
      <protection locked="0"/>
    </xf>
    <xf numFmtId="174" fontId="76" fillId="5" borderId="184" xfId="0" applyFont="1" applyFill="1" applyBorder="1" applyAlignment="1" applyProtection="1">
      <alignment horizontal="center" vertical="center" wrapText="1"/>
      <protection locked="0"/>
    </xf>
    <xf numFmtId="174" fontId="47" fillId="0" borderId="122" xfId="0" applyFont="1" applyBorder="1"/>
    <xf numFmtId="43" fontId="47" fillId="0" borderId="122" xfId="1" applyFont="1" applyBorder="1" applyAlignment="1">
      <alignment horizontal="center"/>
    </xf>
    <xf numFmtId="0" fontId="47" fillId="0" borderId="91" xfId="0" applyNumberFormat="1" applyFont="1" applyBorder="1" applyAlignment="1">
      <alignment horizontal="center"/>
    </xf>
    <xf numFmtId="174" fontId="47" fillId="0" borderId="91" xfId="0" applyFont="1" applyBorder="1"/>
    <xf numFmtId="174" fontId="46" fillId="0" borderId="91" xfId="0" applyFont="1" applyBorder="1" applyAlignment="1">
      <alignment horizontal="center"/>
    </xf>
    <xf numFmtId="174"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4" fontId="89" fillId="0" borderId="91" xfId="0" applyFont="1" applyBorder="1" applyAlignment="1" applyProtection="1">
      <alignment horizontal="center" wrapText="1"/>
      <protection locked="0"/>
    </xf>
    <xf numFmtId="174" fontId="80" fillId="0" borderId="91" xfId="0" applyFont="1" applyBorder="1" applyAlignment="1" applyProtection="1">
      <alignment horizontal="center" wrapText="1"/>
      <protection locked="0"/>
    </xf>
    <xf numFmtId="174"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68" fontId="46" fillId="0" borderId="91" xfId="1" applyNumberFormat="1" applyFont="1" applyBorder="1" applyAlignment="1">
      <alignment horizontal="center"/>
    </xf>
    <xf numFmtId="172" fontId="80" fillId="0" borderId="91" xfId="1" applyNumberFormat="1" applyFont="1" applyFill="1" applyBorder="1" applyAlignment="1" applyProtection="1">
      <alignment horizontal="center" wrapText="1"/>
      <protection locked="0"/>
    </xf>
    <xf numFmtId="172"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43" fontId="47" fillId="0" borderId="91" xfId="1" applyFont="1" applyBorder="1" applyAlignment="1"/>
    <xf numFmtId="43"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68" fontId="46" fillId="0" borderId="91" xfId="1" applyNumberFormat="1" applyFont="1" applyFill="1" applyBorder="1" applyAlignment="1">
      <alignment horizontal="center"/>
    </xf>
    <xf numFmtId="172"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4"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43" fontId="47" fillId="0" borderId="93" xfId="1" applyFont="1" applyBorder="1" applyAlignment="1"/>
    <xf numFmtId="43" fontId="47" fillId="0" borderId="180" xfId="1" applyFont="1" applyBorder="1" applyAlignment="1"/>
    <xf numFmtId="0" fontId="47" fillId="0" borderId="180" xfId="1" quotePrefix="1" applyNumberFormat="1" applyFont="1" applyBorder="1" applyAlignment="1">
      <alignment horizontal="center"/>
    </xf>
    <xf numFmtId="43"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68" fontId="80" fillId="0" borderId="91" xfId="1" applyNumberFormat="1" applyFont="1" applyBorder="1" applyAlignment="1" applyProtection="1">
      <alignment horizontal="center" wrapText="1"/>
      <protection locked="0"/>
    </xf>
    <xf numFmtId="168"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2" fontId="46" fillId="0" borderId="169" xfId="1" applyNumberFormat="1" applyFont="1" applyBorder="1" applyAlignment="1">
      <alignment horizontal="center"/>
    </xf>
    <xf numFmtId="43" fontId="47" fillId="0" borderId="29" xfId="1" applyFont="1" applyBorder="1" applyAlignment="1">
      <alignment horizontal="center"/>
    </xf>
    <xf numFmtId="3" fontId="46" fillId="0" borderId="91" xfId="1" applyNumberFormat="1" applyFont="1" applyBorder="1" applyAlignment="1">
      <alignment horizontal="center"/>
    </xf>
    <xf numFmtId="43" fontId="47" fillId="0" borderId="189" xfId="1" applyFont="1" applyBorder="1" applyAlignment="1">
      <alignment horizontal="center"/>
    </xf>
    <xf numFmtId="43" fontId="47" fillId="0" borderId="91" xfId="1" applyFont="1" applyBorder="1" applyAlignment="1">
      <alignment horizontal="center"/>
    </xf>
    <xf numFmtId="172"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68" fontId="130" fillId="0" borderId="168" xfId="0" applyNumberFormat="1" applyFont="1" applyBorder="1" applyAlignment="1">
      <alignment horizontal="center"/>
    </xf>
    <xf numFmtId="168"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4" fontId="31" fillId="0" borderId="7" xfId="0" applyFont="1" applyBorder="1" applyAlignment="1">
      <alignment horizontal="center"/>
    </xf>
    <xf numFmtId="174"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68" fontId="130" fillId="0" borderId="93" xfId="1" applyNumberFormat="1" applyFont="1" applyBorder="1" applyAlignment="1">
      <alignment horizontal="center"/>
    </xf>
    <xf numFmtId="168" fontId="131" fillId="0" borderId="121" xfId="1" applyNumberFormat="1" applyFont="1" applyBorder="1" applyAlignment="1">
      <alignment horizontal="center"/>
    </xf>
    <xf numFmtId="168" fontId="130" fillId="0" borderId="93" xfId="0" applyNumberFormat="1" applyFont="1" applyBorder="1" applyAlignment="1">
      <alignment horizontal="center"/>
    </xf>
    <xf numFmtId="168" fontId="130" fillId="0" borderId="169" xfId="0" applyNumberFormat="1" applyFont="1" applyBorder="1" applyAlignment="1">
      <alignment horizontal="center"/>
    </xf>
    <xf numFmtId="174" fontId="145" fillId="5" borderId="190" xfId="0" applyFont="1" applyFill="1" applyBorder="1" applyAlignment="1" applyProtection="1">
      <alignment horizontal="center" vertical="center" wrapText="1"/>
      <protection locked="0"/>
    </xf>
    <xf numFmtId="174" fontId="145" fillId="5" borderId="177" xfId="0" applyFont="1" applyFill="1" applyBorder="1" applyAlignment="1" applyProtection="1">
      <alignment horizontal="center" vertical="center" wrapText="1"/>
      <protection locked="0"/>
    </xf>
    <xf numFmtId="174"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4" fontId="144" fillId="5" borderId="67" xfId="0" applyFont="1" applyFill="1" applyBorder="1" applyAlignment="1" applyProtection="1">
      <alignment horizontal="center" vertical="center" wrapText="1"/>
      <protection locked="0"/>
    </xf>
    <xf numFmtId="174" fontId="144" fillId="5" borderId="191" xfId="0" applyFont="1" applyFill="1" applyBorder="1" applyAlignment="1" applyProtection="1">
      <alignment horizontal="center" vertical="center" wrapText="1"/>
      <protection locked="0"/>
    </xf>
    <xf numFmtId="174" fontId="145" fillId="5" borderId="192" xfId="0" applyFont="1" applyFill="1" applyBorder="1" applyAlignment="1" applyProtection="1">
      <alignment horizontal="center" vertical="center" wrapText="1"/>
      <protection locked="0"/>
    </xf>
    <xf numFmtId="174" fontId="144" fillId="5" borderId="193" xfId="0" applyFont="1" applyFill="1" applyBorder="1" applyAlignment="1" applyProtection="1">
      <alignment horizontal="center" vertical="center" wrapText="1"/>
      <protection locked="0"/>
    </xf>
    <xf numFmtId="174" fontId="145" fillId="5" borderId="126" xfId="0" applyFont="1" applyFill="1" applyBorder="1" applyAlignment="1" applyProtection="1">
      <alignment horizontal="center" vertical="center" wrapText="1"/>
      <protection locked="0"/>
    </xf>
    <xf numFmtId="174" fontId="145" fillId="5" borderId="195" xfId="0" applyFont="1" applyFill="1" applyBorder="1" applyAlignment="1" applyProtection="1">
      <alignment horizontal="center" vertical="center" wrapText="1"/>
      <protection locked="0"/>
    </xf>
    <xf numFmtId="174" fontId="144" fillId="5" borderId="196" xfId="0" applyFont="1" applyFill="1" applyBorder="1" applyAlignment="1" applyProtection="1">
      <alignment horizontal="center" vertical="center" wrapText="1"/>
      <protection locked="0"/>
    </xf>
    <xf numFmtId="174"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68" fontId="144" fillId="5" borderId="91" xfId="0" applyNumberFormat="1" applyFont="1" applyFill="1" applyBorder="1" applyAlignment="1" applyProtection="1">
      <alignment horizontal="center" vertical="center" wrapText="1"/>
      <protection locked="0"/>
    </xf>
    <xf numFmtId="168" fontId="143" fillId="0" borderId="91" xfId="0" applyNumberFormat="1" applyFont="1" applyBorder="1" applyAlignment="1" applyProtection="1">
      <alignment horizontal="center"/>
      <protection locked="0"/>
    </xf>
    <xf numFmtId="175"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5" fontId="145" fillId="5" borderId="91" xfId="1" applyNumberFormat="1" applyFont="1" applyFill="1" applyBorder="1" applyAlignment="1" applyProtection="1">
      <alignment horizontal="center" vertical="center" wrapText="1"/>
      <protection locked="0"/>
    </xf>
    <xf numFmtId="175" fontId="144" fillId="5" borderId="91" xfId="1" applyNumberFormat="1" applyFont="1" applyFill="1" applyBorder="1" applyAlignment="1" applyProtection="1">
      <alignment horizontal="center" vertical="center" wrapText="1"/>
      <protection locked="0"/>
    </xf>
    <xf numFmtId="175" fontId="145" fillId="5" borderId="120" xfId="1" applyNumberFormat="1" applyFont="1" applyFill="1" applyBorder="1" applyAlignment="1" applyProtection="1">
      <alignment horizontal="center" vertical="center" wrapText="1"/>
      <protection locked="0"/>
    </xf>
    <xf numFmtId="175" fontId="144" fillId="5" borderId="169" xfId="1" applyNumberFormat="1" applyFont="1" applyFill="1" applyBorder="1" applyAlignment="1" applyProtection="1">
      <alignment horizontal="center" vertical="center" wrapText="1"/>
      <protection locked="0"/>
    </xf>
    <xf numFmtId="168" fontId="145" fillId="5" borderId="198" xfId="0" applyNumberFormat="1" applyFont="1" applyFill="1" applyBorder="1" applyAlignment="1" applyProtection="1">
      <alignment horizontal="center" vertical="center" wrapText="1"/>
      <protection locked="0"/>
    </xf>
    <xf numFmtId="168" fontId="145" fillId="5" borderId="91" xfId="0" applyNumberFormat="1" applyFont="1" applyFill="1" applyBorder="1" applyAlignment="1" applyProtection="1">
      <alignment horizontal="center" vertical="center" wrapText="1"/>
      <protection locked="0"/>
    </xf>
    <xf numFmtId="168"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43" fontId="145" fillId="5" borderId="120" xfId="1" applyFont="1" applyFill="1" applyBorder="1" applyAlignment="1" applyProtection="1">
      <alignment horizontal="center" vertical="center" wrapText="1"/>
      <protection locked="0"/>
    </xf>
    <xf numFmtId="174" fontId="26" fillId="0" borderId="163" xfId="0" applyFont="1" applyBorder="1" applyAlignment="1">
      <alignment horizontal="center"/>
    </xf>
    <xf numFmtId="174" fontId="117" fillId="5" borderId="177" xfId="0" applyFont="1" applyFill="1" applyBorder="1" applyAlignment="1" applyProtection="1">
      <alignment horizontal="center" vertical="center" wrapText="1"/>
      <protection locked="0"/>
    </xf>
    <xf numFmtId="174"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4" fontId="160" fillId="5" borderId="67" xfId="0" applyFont="1" applyFill="1" applyBorder="1" applyAlignment="1" applyProtection="1">
      <alignment horizontal="center" vertical="center" wrapText="1"/>
      <protection locked="0"/>
    </xf>
    <xf numFmtId="174" fontId="117" fillId="5" borderId="70" xfId="0" applyFont="1" applyFill="1" applyBorder="1" applyAlignment="1" applyProtection="1">
      <alignment horizontal="center" vertical="center" wrapText="1"/>
      <protection locked="0"/>
    </xf>
    <xf numFmtId="174" fontId="160" fillId="5" borderId="163" xfId="0" applyFont="1" applyFill="1" applyBorder="1" applyAlignment="1" applyProtection="1">
      <alignment horizontal="center" vertical="center" wrapText="1"/>
      <protection locked="0"/>
    </xf>
    <xf numFmtId="174" fontId="117" fillId="5" borderId="195" xfId="0" applyFont="1" applyFill="1" applyBorder="1" applyAlignment="1" applyProtection="1">
      <alignment horizontal="center" vertical="center" wrapText="1"/>
      <protection locked="0"/>
    </xf>
    <xf numFmtId="174" fontId="160" fillId="5" borderId="196" xfId="0" applyFont="1" applyFill="1" applyBorder="1" applyAlignment="1" applyProtection="1">
      <alignment horizontal="center" vertical="center" wrapText="1"/>
      <protection locked="0"/>
    </xf>
    <xf numFmtId="174"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5" fontId="160" fillId="5" borderId="91" xfId="1" applyNumberFormat="1" applyFont="1" applyFill="1" applyBorder="1" applyAlignment="1" applyProtection="1">
      <alignment horizontal="center" vertical="center" wrapText="1"/>
      <protection locked="0"/>
    </xf>
    <xf numFmtId="175" fontId="27" fillId="0" borderId="91" xfId="1" applyNumberFormat="1" applyFont="1" applyBorder="1" applyAlignment="1" applyProtection="1">
      <alignment horizontal="center"/>
      <protection locked="0"/>
    </xf>
    <xf numFmtId="175" fontId="117" fillId="5" borderId="200" xfId="1" applyNumberFormat="1" applyFont="1" applyFill="1" applyBorder="1" applyAlignment="1" applyProtection="1">
      <alignment horizontal="center" vertical="center" wrapText="1"/>
      <protection locked="0"/>
    </xf>
    <xf numFmtId="175" fontId="160" fillId="5" borderId="169" xfId="1" applyNumberFormat="1" applyFont="1" applyFill="1" applyBorder="1" applyAlignment="1" applyProtection="1">
      <alignment horizontal="center" vertical="center" wrapText="1"/>
      <protection locked="0"/>
    </xf>
    <xf numFmtId="174" fontId="46" fillId="3" borderId="0" xfId="623" applyFont="1" applyFill="1" applyAlignment="1">
      <alignment horizontal="center"/>
    </xf>
    <xf numFmtId="168" fontId="160" fillId="5" borderId="91" xfId="0" applyNumberFormat="1" applyFont="1" applyFill="1" applyBorder="1" applyAlignment="1" applyProtection="1">
      <alignment horizontal="center" vertical="center" wrapText="1"/>
      <protection locked="0"/>
    </xf>
    <xf numFmtId="168" fontId="117" fillId="5" borderId="200" xfId="0" applyNumberFormat="1" applyFont="1" applyFill="1" applyBorder="1" applyAlignment="1" applyProtection="1">
      <alignment horizontal="center" vertical="center" wrapText="1"/>
      <protection locked="0"/>
    </xf>
    <xf numFmtId="168" fontId="160" fillId="5" borderId="169" xfId="0" applyNumberFormat="1" applyFont="1" applyFill="1" applyBorder="1" applyAlignment="1" applyProtection="1">
      <alignment horizontal="center" vertical="center" wrapText="1"/>
      <protection locked="0"/>
    </xf>
    <xf numFmtId="168" fontId="27" fillId="0" borderId="91" xfId="0" applyNumberFormat="1" applyFont="1" applyBorder="1" applyAlignment="1" applyProtection="1">
      <alignment horizontal="center"/>
      <protection locked="0"/>
    </xf>
    <xf numFmtId="43" fontId="160" fillId="5" borderId="91" xfId="1" applyFont="1" applyFill="1" applyBorder="1" applyAlignment="1" applyProtection="1">
      <alignment horizontal="center" vertical="center" wrapText="1"/>
      <protection locked="0"/>
    </xf>
    <xf numFmtId="43"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4" fontId="80" fillId="0" borderId="67" xfId="0" applyFont="1" applyBorder="1" applyAlignment="1" applyProtection="1">
      <alignment horizontal="left" vertical="center" wrapText="1"/>
      <protection locked="0"/>
    </xf>
    <xf numFmtId="174" fontId="80" fillId="0" borderId="202" xfId="0" applyFont="1" applyBorder="1" applyAlignment="1" applyProtection="1">
      <alignment horizontal="left" vertical="center" wrapText="1"/>
      <protection locked="0"/>
    </xf>
    <xf numFmtId="174" fontId="80" fillId="0" borderId="177" xfId="0" applyFont="1" applyBorder="1" applyAlignment="1" applyProtection="1">
      <alignment horizontal="left" vertical="center" wrapText="1"/>
      <protection locked="0"/>
    </xf>
    <xf numFmtId="174" fontId="82" fillId="0" borderId="67" xfId="0" applyFont="1" applyBorder="1" applyAlignment="1" applyProtection="1">
      <alignment horizontal="left" vertical="center" wrapText="1"/>
      <protection locked="0"/>
    </xf>
    <xf numFmtId="174"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4" fontId="89" fillId="0" borderId="64" xfId="0" applyFont="1" applyBorder="1" applyAlignment="1" applyProtection="1">
      <alignment horizontal="center" vertical="center" wrapText="1"/>
      <protection locked="0"/>
    </xf>
    <xf numFmtId="174" fontId="89" fillId="0" borderId="122" xfId="0" applyFont="1" applyBorder="1" applyAlignment="1" applyProtection="1">
      <alignment horizontal="center" vertical="center" wrapText="1"/>
      <protection locked="0"/>
    </xf>
    <xf numFmtId="174"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4" fontId="80" fillId="0" borderId="203" xfId="0" applyFont="1" applyBorder="1" applyAlignment="1" applyProtection="1">
      <alignment horizontal="left" vertical="center" wrapText="1"/>
      <protection locked="0"/>
    </xf>
    <xf numFmtId="174" fontId="82" fillId="0" borderId="91" xfId="0" applyFont="1" applyBorder="1" applyAlignment="1" applyProtection="1">
      <alignment horizontal="left" vertical="center" wrapText="1"/>
      <protection locked="0"/>
    </xf>
    <xf numFmtId="174"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4" fontId="89" fillId="0" borderId="177" xfId="0" applyFont="1" applyBorder="1" applyAlignment="1" applyProtection="1">
      <alignment horizontal="center" vertical="center" wrapText="1"/>
      <protection locked="0"/>
    </xf>
    <xf numFmtId="174" fontId="89" fillId="0" borderId="6" xfId="0" applyFont="1" applyBorder="1" applyAlignment="1" applyProtection="1">
      <alignment horizontal="center" vertical="center" wrapText="1"/>
      <protection locked="0"/>
    </xf>
    <xf numFmtId="174" fontId="89" fillId="0" borderId="7" xfId="0" applyFont="1" applyBorder="1" applyAlignment="1" applyProtection="1">
      <alignment horizontal="center" vertical="center" wrapText="1"/>
      <protection locked="0"/>
    </xf>
    <xf numFmtId="174" fontId="89" fillId="0" borderId="204" xfId="0" applyFont="1" applyBorder="1" applyAlignment="1" applyProtection="1">
      <alignment horizontal="center" vertical="center" wrapText="1"/>
      <protection locked="0"/>
    </xf>
    <xf numFmtId="174"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4" fontId="80" fillId="0" borderId="204" xfId="0" applyFont="1" applyBorder="1" applyAlignment="1" applyProtection="1">
      <alignment horizontal="left" vertical="center" wrapText="1"/>
      <protection locked="0"/>
    </xf>
    <xf numFmtId="174" fontId="82" fillId="0" borderId="7" xfId="0" applyFont="1" applyBorder="1" applyAlignment="1" applyProtection="1">
      <alignment horizontal="left" vertical="center" wrapText="1"/>
      <protection locked="0"/>
    </xf>
    <xf numFmtId="174"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4" fontId="89" fillId="0" borderId="63" xfId="0" applyFont="1" applyBorder="1" applyAlignment="1" applyProtection="1">
      <alignment horizontal="center" vertical="center" wrapText="1"/>
      <protection locked="0"/>
    </xf>
    <xf numFmtId="174" fontId="80" fillId="0" borderId="122" xfId="0" applyFont="1" applyBorder="1" applyAlignment="1" applyProtection="1">
      <alignment horizontal="left" vertical="center" wrapText="1"/>
      <protection locked="0"/>
    </xf>
    <xf numFmtId="174" fontId="80" fillId="0" borderId="91" xfId="0" applyFont="1" applyBorder="1" applyAlignment="1" applyProtection="1">
      <alignment horizontal="left" vertical="center" wrapText="1"/>
      <protection locked="0"/>
    </xf>
    <xf numFmtId="174" fontId="89" fillId="0" borderId="0" xfId="0" applyFont="1" applyAlignment="1" applyProtection="1">
      <alignment horizontal="center" vertical="center" wrapText="1"/>
      <protection locked="0"/>
    </xf>
    <xf numFmtId="174" fontId="80" fillId="0" borderId="0" xfId="0" applyFont="1" applyAlignment="1" applyProtection="1">
      <alignment horizontal="left" vertical="center" wrapText="1"/>
      <protection locked="0"/>
    </xf>
    <xf numFmtId="174" fontId="80" fillId="0" borderId="206" xfId="0" applyFont="1" applyBorder="1" applyAlignment="1" applyProtection="1">
      <alignment horizontal="left" vertical="center" wrapText="1"/>
      <protection locked="0"/>
    </xf>
    <xf numFmtId="174" fontId="80" fillId="0" borderId="66" xfId="0" applyFont="1" applyBorder="1" applyAlignment="1" applyProtection="1">
      <alignment horizontal="left" vertical="center" wrapText="1"/>
      <protection locked="0"/>
    </xf>
    <xf numFmtId="174"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4" fontId="80" fillId="0" borderId="6" xfId="0" applyFont="1" applyBorder="1" applyAlignment="1" applyProtection="1">
      <alignment horizontal="left" vertical="center" wrapText="1"/>
      <protection locked="0"/>
    </xf>
    <xf numFmtId="174" fontId="118" fillId="0" borderId="153" xfId="12" applyFont="1" applyBorder="1"/>
    <xf numFmtId="174" fontId="122" fillId="4" borderId="0" xfId="12" applyFont="1" applyFill="1" applyAlignment="1">
      <alignment horizontal="center"/>
    </xf>
    <xf numFmtId="174" fontId="118" fillId="0" borderId="122" xfId="12" applyFont="1" applyBorder="1"/>
    <xf numFmtId="174" fontId="122" fillId="0" borderId="91" xfId="12" applyFont="1" applyBorder="1" applyAlignment="1">
      <alignment horizontal="center"/>
    </xf>
    <xf numFmtId="174" fontId="118" fillId="0" borderId="91" xfId="12" applyFont="1" applyBorder="1"/>
    <xf numFmtId="174" fontId="122" fillId="0" borderId="207" xfId="12" applyFont="1" applyBorder="1" applyAlignment="1">
      <alignment horizontal="center"/>
    </xf>
    <xf numFmtId="174" fontId="122" fillId="0" borderId="91" xfId="12" applyFont="1" applyBorder="1"/>
    <xf numFmtId="177" fontId="124" fillId="0" borderId="91" xfId="1" applyNumberFormat="1" applyFont="1" applyBorder="1" applyAlignment="1" applyProtection="1">
      <alignment horizontal="center" wrapText="1"/>
      <protection locked="0"/>
    </xf>
    <xf numFmtId="174" fontId="124" fillId="0" borderId="91" xfId="0" applyFont="1" applyBorder="1" applyAlignment="1" applyProtection="1">
      <alignment horizontal="left" wrapText="1"/>
      <protection locked="0"/>
    </xf>
    <xf numFmtId="174" fontId="124" fillId="0" borderId="91" xfId="0" applyFont="1" applyBorder="1" applyAlignment="1" applyProtection="1">
      <alignment horizontal="center" wrapText="1"/>
      <protection locked="0"/>
    </xf>
    <xf numFmtId="174" fontId="125" fillId="0" borderId="91" xfId="0" applyFont="1" applyBorder="1" applyAlignment="1" applyProtection="1">
      <alignment horizontal="center" wrapText="1"/>
      <protection locked="0"/>
    </xf>
    <xf numFmtId="174" fontId="124" fillId="0" borderId="91" xfId="0" applyFont="1" applyBorder="1" applyAlignment="1" applyProtection="1">
      <alignment horizontal="left" vertical="center" wrapText="1"/>
      <protection locked="0"/>
    </xf>
    <xf numFmtId="174" fontId="124" fillId="0" borderId="91" xfId="0" applyFont="1" applyBorder="1" applyAlignment="1" applyProtection="1">
      <alignment horizontal="center" vertical="center" wrapText="1"/>
      <protection locked="0"/>
    </xf>
    <xf numFmtId="174" fontId="124" fillId="0" borderId="169" xfId="0" applyFont="1" applyBorder="1" applyAlignment="1" applyProtection="1">
      <alignment horizontal="center" vertical="center" wrapText="1"/>
      <protection locked="0"/>
    </xf>
    <xf numFmtId="174" fontId="122" fillId="0" borderId="122" xfId="12" applyFont="1" applyBorder="1" applyAlignment="1">
      <alignment horizontal="center"/>
    </xf>
    <xf numFmtId="174" fontId="118" fillId="0" borderId="207" xfId="12" applyFont="1" applyBorder="1"/>
    <xf numFmtId="174" fontId="118" fillId="0" borderId="91" xfId="12" applyFont="1" applyBorder="1" applyAlignment="1">
      <alignment horizontal="center"/>
    </xf>
    <xf numFmtId="174"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4" fontId="124" fillId="4" borderId="91" xfId="0" applyFont="1" applyFill="1" applyBorder="1" applyAlignment="1" applyProtection="1">
      <alignment horizontal="center" wrapText="1"/>
      <protection locked="0"/>
    </xf>
    <xf numFmtId="174" fontId="122" fillId="4" borderId="91" xfId="12" applyFont="1" applyFill="1" applyBorder="1" applyAlignment="1">
      <alignment horizontal="center"/>
    </xf>
    <xf numFmtId="174" fontId="124" fillId="0" borderId="91" xfId="0" applyFont="1" applyBorder="1" applyAlignment="1" applyProtection="1">
      <alignment horizontal="right" vertical="center" wrapText="1"/>
      <protection locked="0"/>
    </xf>
    <xf numFmtId="174" fontId="118" fillId="0" borderId="30" xfId="12" applyFont="1" applyBorder="1"/>
    <xf numFmtId="174" fontId="145" fillId="0" borderId="169" xfId="0" applyFont="1" applyBorder="1" applyAlignment="1" applyProtection="1">
      <alignment horizontal="left" wrapText="1"/>
      <protection locked="0"/>
    </xf>
    <xf numFmtId="174"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4"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4"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4" fontId="77" fillId="5" borderId="67" xfId="0" applyFont="1" applyFill="1" applyBorder="1" applyAlignment="1" applyProtection="1">
      <alignment horizontal="center" wrapText="1"/>
      <protection locked="0"/>
    </xf>
    <xf numFmtId="172" fontId="77" fillId="5" borderId="163" xfId="0" applyNumberFormat="1" applyFont="1" applyFill="1" applyBorder="1" applyAlignment="1" applyProtection="1">
      <alignment horizontal="center" wrapText="1"/>
      <protection locked="0"/>
    </xf>
    <xf numFmtId="172" fontId="77" fillId="5" borderId="67" xfId="0" applyNumberFormat="1" applyFont="1" applyFill="1" applyBorder="1" applyAlignment="1" applyProtection="1">
      <alignment horizontal="center" wrapText="1"/>
      <protection locked="0"/>
    </xf>
    <xf numFmtId="172" fontId="80" fillId="5" borderId="163" xfId="0" applyNumberFormat="1" applyFont="1" applyFill="1" applyBorder="1" applyAlignment="1" applyProtection="1">
      <alignment horizontal="center" wrapText="1"/>
      <protection locked="0"/>
    </xf>
    <xf numFmtId="172" fontId="83" fillId="5" borderId="163" xfId="0" applyNumberFormat="1" applyFont="1" applyFill="1" applyBorder="1" applyAlignment="1" applyProtection="1">
      <alignment horizontal="center" wrapText="1"/>
      <protection locked="0"/>
    </xf>
    <xf numFmtId="174" fontId="64" fillId="3" borderId="0" xfId="0" applyFont="1" applyFill="1" applyAlignment="1">
      <alignment horizontal="center"/>
    </xf>
    <xf numFmtId="174" fontId="64" fillId="3" borderId="0" xfId="0" applyFont="1" applyFill="1"/>
    <xf numFmtId="174" fontId="53" fillId="3" borderId="209" xfId="0" applyFont="1" applyFill="1" applyBorder="1"/>
    <xf numFmtId="168"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4" fontId="77" fillId="5" borderId="64" xfId="0" applyFont="1" applyFill="1" applyBorder="1" applyAlignment="1" applyProtection="1">
      <alignment horizontal="center" wrapText="1"/>
      <protection locked="0"/>
    </xf>
    <xf numFmtId="172" fontId="77" fillId="5" borderId="29" xfId="0" applyNumberFormat="1" applyFont="1" applyFill="1" applyBorder="1" applyAlignment="1" applyProtection="1">
      <alignment horizontal="center" wrapText="1"/>
      <protection locked="0"/>
    </xf>
    <xf numFmtId="172" fontId="77" fillId="5" borderId="64" xfId="0" applyNumberFormat="1" applyFont="1" applyFill="1" applyBorder="1" applyAlignment="1" applyProtection="1">
      <alignment horizontal="center" wrapText="1"/>
      <protection locked="0"/>
    </xf>
    <xf numFmtId="172" fontId="80" fillId="5" borderId="29" xfId="0" applyNumberFormat="1" applyFont="1" applyFill="1" applyBorder="1" applyAlignment="1" applyProtection="1">
      <alignment horizontal="center" wrapText="1"/>
      <protection locked="0"/>
    </xf>
    <xf numFmtId="172" fontId="83" fillId="5" borderId="29" xfId="0" applyNumberFormat="1" applyFont="1" applyFill="1" applyBorder="1" applyAlignment="1" applyProtection="1">
      <alignment horizontal="center" wrapText="1"/>
      <protection locked="0"/>
    </xf>
    <xf numFmtId="174" fontId="64" fillId="3" borderId="91" xfId="0" applyFont="1" applyFill="1" applyBorder="1" applyAlignment="1">
      <alignment horizontal="center"/>
    </xf>
    <xf numFmtId="174" fontId="53" fillId="3" borderId="210" xfId="0" applyFont="1" applyFill="1" applyBorder="1"/>
    <xf numFmtId="168"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4" fontId="77" fillId="5" borderId="91" xfId="0" applyFont="1" applyFill="1" applyBorder="1" applyAlignment="1" applyProtection="1">
      <alignment horizontal="center" wrapText="1"/>
      <protection locked="0"/>
    </xf>
    <xf numFmtId="172" fontId="77" fillId="5" borderId="91" xfId="0" applyNumberFormat="1" applyFont="1" applyFill="1" applyBorder="1" applyAlignment="1" applyProtection="1">
      <alignment horizontal="center" wrapText="1"/>
      <protection locked="0"/>
    </xf>
    <xf numFmtId="172" fontId="80" fillId="5" borderId="91" xfId="0" applyNumberFormat="1" applyFont="1" applyFill="1" applyBorder="1" applyAlignment="1" applyProtection="1">
      <alignment horizontal="center" wrapText="1"/>
      <protection locked="0"/>
    </xf>
    <xf numFmtId="172" fontId="83" fillId="5" borderId="91" xfId="0" applyNumberFormat="1" applyFont="1" applyFill="1" applyBorder="1" applyAlignment="1" applyProtection="1">
      <alignment horizontal="center" wrapText="1"/>
      <protection locked="0"/>
    </xf>
    <xf numFmtId="172" fontId="83" fillId="5" borderId="169" xfId="0" applyNumberFormat="1" applyFont="1" applyFill="1" applyBorder="1" applyAlignment="1" applyProtection="1">
      <alignment horizontal="center" wrapText="1"/>
      <protection locked="0"/>
    </xf>
    <xf numFmtId="174" fontId="53" fillId="3" borderId="164" xfId="0" applyFont="1" applyFill="1" applyBorder="1"/>
    <xf numFmtId="174" fontId="53" fillId="3" borderId="1" xfId="0" applyFont="1" applyFill="1" applyBorder="1"/>
    <xf numFmtId="168"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4" fontId="77" fillId="5" borderId="93" xfId="0" applyFont="1" applyFill="1" applyBorder="1" applyAlignment="1" applyProtection="1">
      <alignment horizontal="center" wrapText="1"/>
      <protection locked="0"/>
    </xf>
    <xf numFmtId="172" fontId="77" fillId="5" borderId="93" xfId="0" applyNumberFormat="1" applyFont="1" applyFill="1" applyBorder="1" applyAlignment="1" applyProtection="1">
      <alignment horizontal="center" wrapText="1"/>
      <protection locked="0"/>
    </xf>
    <xf numFmtId="172" fontId="80" fillId="5" borderId="93" xfId="0" applyNumberFormat="1" applyFont="1" applyFill="1" applyBorder="1" applyAlignment="1" applyProtection="1">
      <alignment horizontal="center" wrapText="1"/>
      <protection locked="0"/>
    </xf>
    <xf numFmtId="172" fontId="83" fillId="5" borderId="93" xfId="0" applyNumberFormat="1" applyFont="1" applyFill="1" applyBorder="1" applyAlignment="1" applyProtection="1">
      <alignment horizontal="center" wrapText="1"/>
      <protection locked="0"/>
    </xf>
    <xf numFmtId="172" fontId="83" fillId="5" borderId="168" xfId="0" applyNumberFormat="1" applyFont="1" applyFill="1" applyBorder="1" applyAlignment="1" applyProtection="1">
      <alignment horizontal="center" wrapText="1"/>
      <protection locked="0"/>
    </xf>
    <xf numFmtId="174"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4"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2"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4" fontId="77" fillId="5" borderId="191" xfId="0" applyFont="1" applyFill="1" applyBorder="1" applyAlignment="1" applyProtection="1">
      <alignment horizontal="center" wrapText="1"/>
      <protection locked="0"/>
    </xf>
    <xf numFmtId="174" fontId="53" fillId="3" borderId="212" xfId="0" applyFont="1" applyFill="1" applyBorder="1"/>
    <xf numFmtId="174" fontId="53" fillId="3" borderId="213" xfId="0" applyFont="1" applyFill="1" applyBorder="1"/>
    <xf numFmtId="174" fontId="53" fillId="3" borderId="169" xfId="0" applyFont="1" applyFill="1" applyBorder="1"/>
    <xf numFmtId="17" fontId="20" fillId="0" borderId="0" xfId="620" applyNumberFormat="1"/>
    <xf numFmtId="181" fontId="134" fillId="0" borderId="0" xfId="170" applyNumberFormat="1" applyFont="1"/>
    <xf numFmtId="181" fontId="135" fillId="0" borderId="0" xfId="170" applyNumberFormat="1" applyFont="1"/>
    <xf numFmtId="181" fontId="254" fillId="0" borderId="0" xfId="170" applyNumberFormat="1" applyFont="1"/>
    <xf numFmtId="182" fontId="135" fillId="0" borderId="0" xfId="170" applyNumberFormat="1" applyFont="1"/>
    <xf numFmtId="182" fontId="256" fillId="0" borderId="0" xfId="170" applyNumberFormat="1" applyFont="1"/>
    <xf numFmtId="181" fontId="256" fillId="0" borderId="0" xfId="170" applyNumberFormat="1" applyFont="1"/>
    <xf numFmtId="181" fontId="257" fillId="0" borderId="0" xfId="170" applyNumberFormat="1" applyFont="1"/>
    <xf numFmtId="181" fontId="256" fillId="0" borderId="229" xfId="170" applyNumberFormat="1" applyFont="1" applyBorder="1"/>
    <xf numFmtId="181" fontId="258" fillId="0" borderId="229" xfId="170" applyNumberFormat="1" applyFont="1" applyBorder="1" applyAlignment="1">
      <alignment horizontal="center"/>
    </xf>
    <xf numFmtId="181" fontId="257" fillId="0" borderId="229" xfId="170" applyNumberFormat="1" applyFont="1" applyBorder="1" applyAlignment="1">
      <alignment horizontal="center"/>
    </xf>
    <xf numFmtId="181" fontId="138" fillId="0" borderId="229" xfId="170" applyNumberFormat="1" applyFont="1" applyBorder="1" applyAlignment="1">
      <alignment horizontal="center"/>
    </xf>
    <xf numFmtId="181" fontId="259" fillId="0" borderId="229" xfId="170" applyNumberFormat="1" applyFont="1" applyBorder="1" applyAlignment="1">
      <alignment horizontal="center"/>
    </xf>
    <xf numFmtId="181" fontId="138" fillId="0" borderId="0" xfId="170" applyNumberFormat="1" applyFont="1" applyAlignment="1">
      <alignment horizontal="center"/>
    </xf>
    <xf numFmtId="181" fontId="138" fillId="0" borderId="0" xfId="170" applyNumberFormat="1" applyFont="1"/>
    <xf numFmtId="181" fontId="139" fillId="0" borderId="0" xfId="170" applyNumberFormat="1" applyFont="1" applyAlignment="1">
      <alignment horizontal="center"/>
    </xf>
    <xf numFmtId="181" fontId="243" fillId="38" borderId="127" xfId="28983" applyNumberFormat="1" applyFont="1" applyFill="1" applyBorder="1"/>
    <xf numFmtId="182" fontId="122" fillId="38" borderId="120" xfId="28983" applyNumberFormat="1" applyFont="1" applyFill="1" applyBorder="1"/>
    <xf numFmtId="174" fontId="122" fillId="38" borderId="120" xfId="28983" applyNumberFormat="1" applyFont="1" applyFill="1" applyBorder="1" applyAlignment="1">
      <alignment horizontal="center" wrapText="1"/>
    </xf>
    <xf numFmtId="174" fontId="122" fillId="38" borderId="127" xfId="28983" applyNumberFormat="1" applyFont="1" applyFill="1" applyBorder="1" applyAlignment="1">
      <alignment horizontal="center" wrapText="1"/>
    </xf>
    <xf numFmtId="174" fontId="122" fillId="38" borderId="121" xfId="28983" applyNumberFormat="1" applyFont="1" applyFill="1" applyBorder="1" applyAlignment="1">
      <alignment horizontal="center" wrapText="1"/>
    </xf>
    <xf numFmtId="174"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1" fontId="118" fillId="0" borderId="91" xfId="14" applyNumberFormat="1" applyFont="1" applyBorder="1"/>
    <xf numFmtId="171" fontId="118" fillId="0" borderId="0" xfId="14" applyNumberFormat="1" applyFont="1" applyBorder="1"/>
    <xf numFmtId="171" fontId="118" fillId="0" borderId="0" xfId="14" applyNumberFormat="1" applyFont="1"/>
    <xf numFmtId="171"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5" fontId="265" fillId="0" borderId="0" xfId="110" applyNumberFormat="1" applyFont="1" applyFill="1" applyBorder="1"/>
    <xf numFmtId="175" fontId="254" fillId="0" borderId="0" xfId="110" applyNumberFormat="1" applyFont="1" applyFill="1" applyBorder="1"/>
    <xf numFmtId="175" fontId="43" fillId="0" borderId="0" xfId="110" applyNumberFormat="1" applyFont="1" applyFill="1" applyBorder="1"/>
    <xf numFmtId="175" fontId="266" fillId="0" borderId="0" xfId="110" applyNumberFormat="1" applyFont="1" applyFill="1" applyBorder="1"/>
    <xf numFmtId="43" fontId="266" fillId="0" borderId="0" xfId="110" applyNumberFormat="1" applyFont="1" applyFill="1" applyBorder="1"/>
    <xf numFmtId="175" fontId="257" fillId="0" borderId="0" xfId="110" applyNumberFormat="1" applyFont="1" applyFill="1" applyBorder="1"/>
    <xf numFmtId="4" fontId="135" fillId="0" borderId="0" xfId="110" applyNumberFormat="1" applyFont="1" applyBorder="1"/>
    <xf numFmtId="182" fontId="255" fillId="0" borderId="0" xfId="170" applyNumberFormat="1" applyFont="1"/>
    <xf numFmtId="181" fontId="267" fillId="0" borderId="0" xfId="170" applyNumberFormat="1" applyFont="1"/>
    <xf numFmtId="218" fontId="268" fillId="0" borderId="0" xfId="170" applyNumberFormat="1" applyFont="1"/>
    <xf numFmtId="181" fontId="269" fillId="0" borderId="0" xfId="170" applyNumberFormat="1" applyFont="1"/>
    <xf numFmtId="181" fontId="163" fillId="0" borderId="0" xfId="170" applyNumberFormat="1" applyFont="1"/>
    <xf numFmtId="181" fontId="270" fillId="0" borderId="0" xfId="170" applyNumberFormat="1" applyFont="1"/>
    <xf numFmtId="182" fontId="136" fillId="0" borderId="0" xfId="170" applyNumberFormat="1" applyFont="1"/>
    <xf numFmtId="175" fontId="27" fillId="0" borderId="0" xfId="110" applyNumberFormat="1" applyFont="1" applyFill="1" applyBorder="1"/>
    <xf numFmtId="175" fontId="134" fillId="0" borderId="0" xfId="110" applyNumberFormat="1" applyFont="1" applyFill="1" applyBorder="1" applyProtection="1"/>
    <xf numFmtId="219" fontId="134" fillId="0" borderId="0" xfId="110" applyNumberFormat="1" applyFont="1" applyFill="1" applyBorder="1"/>
    <xf numFmtId="219" fontId="134" fillId="0" borderId="0" xfId="110" applyNumberFormat="1" applyFont="1" applyFill="1" applyBorder="1" applyProtection="1"/>
    <xf numFmtId="175" fontId="138" fillId="0" borderId="0" xfId="110" applyNumberFormat="1" applyFont="1" applyFill="1" applyBorder="1" applyProtection="1"/>
    <xf numFmtId="175" fontId="254" fillId="0" borderId="0" xfId="110" applyNumberFormat="1" applyFont="1" applyFill="1" applyBorder="1" applyProtection="1"/>
    <xf numFmtId="175" fontId="259" fillId="0" borderId="0" xfId="110" applyNumberFormat="1" applyFont="1" applyFill="1" applyBorder="1" applyProtection="1"/>
    <xf numFmtId="175" fontId="259" fillId="0" borderId="0" xfId="110" applyNumberFormat="1" applyFont="1" applyFill="1" applyBorder="1"/>
    <xf numFmtId="183"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1" fontId="258" fillId="0" borderId="0" xfId="170" applyNumberFormat="1" applyFont="1"/>
    <xf numFmtId="181" fontId="137" fillId="0" borderId="0" xfId="170" applyNumberFormat="1" applyFont="1" applyAlignment="1">
      <alignment horizontal="center"/>
    </xf>
    <xf numFmtId="174" fontId="79" fillId="0" borderId="82"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174" fontId="79" fillId="0" borderId="87" xfId="0" applyFont="1" applyBorder="1" applyAlignment="1" applyProtection="1">
      <alignment horizontal="center" wrapText="1"/>
      <protection locked="0"/>
    </xf>
    <xf numFmtId="174"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4" fontId="29" fillId="0" borderId="6" xfId="0" applyFont="1" applyBorder="1" applyAlignment="1" applyProtection="1">
      <alignment horizontal="center"/>
      <protection locked="0"/>
    </xf>
    <xf numFmtId="174" fontId="29" fillId="0" borderId="56" xfId="0" applyFont="1" applyBorder="1" applyAlignment="1" applyProtection="1">
      <alignment horizontal="center"/>
      <protection locked="0"/>
    </xf>
    <xf numFmtId="174" fontId="29" fillId="6" borderId="2" xfId="0" applyFont="1" applyFill="1" applyBorder="1" applyAlignment="1">
      <alignment horizontal="center"/>
    </xf>
    <xf numFmtId="174" fontId="29" fillId="2" borderId="0" xfId="0" applyFont="1" applyFill="1" applyAlignment="1">
      <alignment horizontal="center"/>
    </xf>
    <xf numFmtId="174" fontId="29" fillId="6" borderId="18" xfId="0" applyFont="1" applyFill="1" applyBorder="1" applyAlignment="1">
      <alignment horizontal="center"/>
    </xf>
    <xf numFmtId="174" fontId="29" fillId="6" borderId="0" xfId="0" applyFont="1" applyFill="1" applyAlignment="1">
      <alignment horizontal="center"/>
    </xf>
    <xf numFmtId="174" fontId="66" fillId="0" borderId="0" xfId="4" applyNumberFormat="1" applyFont="1" applyAlignment="1">
      <alignment horizontal="center"/>
    </xf>
    <xf numFmtId="174" fontId="66" fillId="0" borderId="0" xfId="4" applyNumberFormat="1" applyFont="1" applyAlignment="1" applyProtection="1">
      <alignment horizontal="center"/>
      <protection locked="0"/>
    </xf>
    <xf numFmtId="174" fontId="56" fillId="0" borderId="116" xfId="623" applyFont="1" applyBorder="1" applyAlignment="1">
      <alignment horizontal="center"/>
    </xf>
    <xf numFmtId="174" fontId="56" fillId="0" borderId="89" xfId="623" applyFont="1" applyBorder="1" applyAlignment="1">
      <alignment horizontal="center"/>
    </xf>
    <xf numFmtId="174" fontId="56" fillId="0" borderId="90" xfId="623" applyFont="1" applyBorder="1" applyAlignment="1">
      <alignment horizontal="center"/>
    </xf>
    <xf numFmtId="174" fontId="6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66" fillId="0" borderId="39" xfId="623" applyFont="1" applyBorder="1" applyAlignment="1">
      <alignment horizontal="center"/>
    </xf>
    <xf numFmtId="174" fontId="66" fillId="0" borderId="124" xfId="623" applyFont="1" applyBorder="1" applyAlignment="1">
      <alignment horizontal="center"/>
    </xf>
    <xf numFmtId="174" fontId="66" fillId="0" borderId="41" xfId="623" applyFont="1" applyBorder="1" applyAlignment="1">
      <alignment horizontal="center"/>
    </xf>
    <xf numFmtId="174" fontId="66" fillId="0" borderId="88" xfId="623" applyFont="1" applyBorder="1" applyAlignment="1">
      <alignment horizontal="center"/>
    </xf>
    <xf numFmtId="174" fontId="66" fillId="0" borderId="0" xfId="623" applyFont="1" applyAlignment="1">
      <alignment horizontal="center"/>
    </xf>
    <xf numFmtId="174" fontId="66" fillId="0" borderId="29" xfId="623" applyFont="1" applyBorder="1" applyAlignment="1">
      <alignment horizontal="center"/>
    </xf>
    <xf numFmtId="174" fontId="88" fillId="0" borderId="0" xfId="4" applyNumberFormat="1" applyFont="1" applyAlignment="1">
      <alignment horizontal="center"/>
    </xf>
    <xf numFmtId="174" fontId="84" fillId="5" borderId="0" xfId="0" applyFont="1" applyFill="1" applyAlignment="1" applyProtection="1">
      <alignment horizontal="center" wrapText="1"/>
      <protection locked="0"/>
    </xf>
    <xf numFmtId="174" fontId="89" fillId="5" borderId="0" xfId="0" applyFont="1" applyFill="1" applyAlignment="1" applyProtection="1">
      <alignment horizontal="center" vertical="center" wrapText="1"/>
      <protection locked="0"/>
    </xf>
    <xf numFmtId="174"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4"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4" fontId="145" fillId="0" borderId="0" xfId="0" applyFont="1" applyAlignment="1" applyProtection="1">
      <alignment horizontal="center" vertical="center"/>
      <protection locked="0"/>
    </xf>
    <xf numFmtId="174"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4" fontId="144" fillId="0" borderId="0" xfId="0" applyFont="1" applyAlignment="1" applyProtection="1">
      <alignment horizontal="left" wrapText="1"/>
      <protection locked="0"/>
    </xf>
    <xf numFmtId="2" fontId="163" fillId="0" borderId="0" xfId="9" applyNumberFormat="1" applyFont="1" applyAlignment="1">
      <alignment horizontal="center"/>
    </xf>
    <xf numFmtId="174" fontId="145" fillId="0" borderId="126" xfId="0" applyFont="1" applyBorder="1" applyAlignment="1" applyProtection="1">
      <alignment horizontal="center" wrapText="1"/>
      <protection locked="0"/>
    </xf>
    <xf numFmtId="174" fontId="145" fillId="0" borderId="127" xfId="0" applyFont="1" applyBorder="1" applyAlignment="1" applyProtection="1">
      <alignment horizontal="center" wrapText="1"/>
      <protection locked="0"/>
    </xf>
    <xf numFmtId="174" fontId="145" fillId="0" borderId="121" xfId="0" applyFont="1" applyBorder="1" applyAlignment="1" applyProtection="1">
      <alignment horizontal="center" wrapText="1"/>
      <protection locked="0"/>
    </xf>
    <xf numFmtId="174" fontId="145" fillId="0" borderId="71" xfId="0" applyFont="1" applyBorder="1" applyAlignment="1" applyProtection="1">
      <alignment horizontal="center" wrapText="1"/>
      <protection locked="0"/>
    </xf>
    <xf numFmtId="174" fontId="145" fillId="0" borderId="72" xfId="0" applyFont="1" applyBorder="1" applyAlignment="1" applyProtection="1">
      <alignment horizontal="center" wrapText="1"/>
      <protection locked="0"/>
    </xf>
    <xf numFmtId="174" fontId="145" fillId="0" borderId="70" xfId="0" applyFont="1" applyBorder="1" applyAlignment="1" applyProtection="1">
      <alignment horizontal="center" wrapText="1"/>
      <protection locked="0"/>
    </xf>
    <xf numFmtId="174" fontId="122" fillId="0" borderId="0" xfId="12" applyFont="1" applyAlignment="1">
      <alignment horizontal="center"/>
    </xf>
    <xf numFmtId="174" fontId="122" fillId="0" borderId="163" xfId="12" applyFont="1" applyBorder="1" applyAlignment="1">
      <alignment horizontal="center"/>
    </xf>
    <xf numFmtId="174" fontId="122" fillId="0" borderId="29" xfId="12" applyFont="1" applyBorder="1" applyAlignment="1">
      <alignment horizontal="center"/>
    </xf>
    <xf numFmtId="174" fontId="47" fillId="4" borderId="2" xfId="12" applyFont="1" applyFill="1" applyBorder="1" applyAlignment="1">
      <alignment horizontal="center"/>
    </xf>
    <xf numFmtId="174" fontId="47" fillId="4" borderId="0" xfId="12" applyFont="1" applyFill="1" applyAlignment="1">
      <alignment horizontal="center"/>
    </xf>
    <xf numFmtId="174" fontId="47" fillId="4" borderId="18" xfId="12" applyFont="1" applyFill="1" applyBorder="1" applyAlignment="1">
      <alignment horizontal="center"/>
    </xf>
    <xf numFmtId="174" fontId="89" fillId="0" borderId="122" xfId="0"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174" fontId="89" fillId="0" borderId="203" xfId="0" applyFont="1" applyBorder="1" applyAlignment="1" applyProtection="1">
      <alignment horizontal="center" vertical="center" wrapText="1"/>
      <protection locked="0"/>
    </xf>
    <xf numFmtId="174" fontId="79" fillId="0" borderId="70" xfId="0" applyFont="1" applyBorder="1" applyAlignment="1" applyProtection="1">
      <alignment horizontal="center" wrapText="1"/>
      <protection locked="0"/>
    </xf>
    <xf numFmtId="174" fontId="79" fillId="0" borderId="71" xfId="0" applyFont="1" applyBorder="1" applyAlignment="1" applyProtection="1">
      <alignment horizontal="center" wrapText="1"/>
      <protection locked="0"/>
    </xf>
    <xf numFmtId="174" fontId="79" fillId="0" borderId="72" xfId="0" applyFont="1" applyBorder="1" applyAlignment="1" applyProtection="1">
      <alignment horizontal="center" wrapText="1"/>
      <protection locked="0"/>
    </xf>
    <xf numFmtId="174" fontId="89" fillId="0" borderId="70" xfId="0" applyFont="1" applyBorder="1" applyAlignment="1" applyProtection="1">
      <alignment horizontal="center" vertical="center" wrapText="1"/>
      <protection locked="0"/>
    </xf>
    <xf numFmtId="174" fontId="89" fillId="0" borderId="71" xfId="0" applyFont="1" applyBorder="1" applyAlignment="1" applyProtection="1">
      <alignment horizontal="center" vertical="center" wrapText="1"/>
      <protection locked="0"/>
    </xf>
    <xf numFmtId="174" fontId="89" fillId="0" borderId="73" xfId="0" applyFont="1" applyBorder="1" applyAlignment="1" applyProtection="1">
      <alignment horizontal="center" vertical="center" wrapText="1"/>
      <protection locked="0"/>
    </xf>
    <xf numFmtId="174" fontId="89" fillId="0" borderId="72" xfId="0" applyFont="1" applyBorder="1" applyAlignment="1" applyProtection="1">
      <alignment horizontal="center" vertical="center" wrapText="1"/>
      <protection locked="0"/>
    </xf>
    <xf numFmtId="174" fontId="85" fillId="0" borderId="0" xfId="0" applyFont="1" applyAlignment="1" applyProtection="1">
      <alignment horizontal="center" vertical="center"/>
      <protection locked="0"/>
    </xf>
    <xf numFmtId="174" fontId="89" fillId="0" borderId="0" xfId="0" applyFont="1" applyAlignment="1" applyProtection="1">
      <alignment horizontal="center" vertical="center"/>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174" fontId="74" fillId="0" borderId="70" xfId="0" applyFont="1" applyBorder="1" applyAlignment="1" applyProtection="1">
      <alignment horizontal="center" vertical="center" wrapText="1"/>
      <protection locked="0"/>
    </xf>
    <xf numFmtId="174" fontId="74" fillId="0" borderId="71" xfId="0" applyFont="1" applyBorder="1" applyAlignment="1" applyProtection="1">
      <alignment horizontal="center" vertical="center" wrapText="1"/>
      <protection locked="0"/>
    </xf>
    <xf numFmtId="174" fontId="74" fillId="0" borderId="72" xfId="0" applyFont="1" applyBorder="1" applyAlignment="1" applyProtection="1">
      <alignment horizontal="center" vertical="center" wrapText="1"/>
      <protection locked="0"/>
    </xf>
    <xf numFmtId="174" fontId="66" fillId="3" borderId="0" xfId="3" applyFont="1" applyFill="1" applyAlignment="1">
      <alignment horizontal="center"/>
    </xf>
    <xf numFmtId="174" fontId="29" fillId="3" borderId="0" xfId="0" applyFont="1" applyFill="1" applyAlignment="1">
      <alignment horizontal="center"/>
    </xf>
    <xf numFmtId="174" fontId="80" fillId="5" borderId="0" xfId="0" applyFont="1" applyFill="1" applyAlignment="1" applyProtection="1">
      <alignment horizontal="left" vertical="center" wrapText="1"/>
      <protection locked="0"/>
    </xf>
    <xf numFmtId="174" fontId="80" fillId="5" borderId="0" xfId="0" applyFont="1" applyFill="1" applyAlignment="1" applyProtection="1">
      <alignment horizontal="left" vertical="center"/>
      <protection locked="0"/>
    </xf>
    <xf numFmtId="168" fontId="31" fillId="4" borderId="0" xfId="4" applyFill="1" applyAlignment="1" applyProtection="1">
      <alignment horizontal="center"/>
      <protection locked="0"/>
    </xf>
    <xf numFmtId="168" fontId="29" fillId="4" borderId="0" xfId="4" applyFont="1" applyFill="1" applyAlignment="1">
      <alignment horizontal="center"/>
    </xf>
    <xf numFmtId="174" fontId="29" fillId="4" borderId="0" xfId="4" applyNumberFormat="1" applyFont="1" applyFill="1" applyAlignment="1" applyProtection="1">
      <alignment horizontal="center"/>
      <protection locked="0"/>
    </xf>
    <xf numFmtId="168" fontId="31" fillId="4" borderId="2" xfId="4" applyFill="1" applyBorder="1" applyAlignment="1" applyProtection="1">
      <alignment horizontal="center"/>
      <protection locked="0"/>
    </xf>
    <xf numFmtId="168" fontId="31" fillId="4" borderId="18" xfId="4" applyFill="1" applyBorder="1" applyAlignment="1" applyProtection="1">
      <alignment horizontal="center"/>
      <protection locked="0"/>
    </xf>
    <xf numFmtId="174" fontId="27" fillId="4" borderId="25" xfId="4" applyNumberFormat="1" applyFont="1" applyFill="1" applyBorder="1" applyAlignment="1">
      <alignment horizontal="center"/>
    </xf>
    <xf numFmtId="174" fontId="27" fillId="4" borderId="0" xfId="4" applyNumberFormat="1" applyFont="1" applyFill="1" applyAlignment="1">
      <alignment horizontal="center"/>
    </xf>
    <xf numFmtId="174" fontId="27" fillId="4" borderId="29" xfId="4" applyNumberFormat="1" applyFont="1" applyFill="1" applyBorder="1" applyAlignment="1">
      <alignment horizontal="center"/>
    </xf>
    <xf numFmtId="174" fontId="26" fillId="4" borderId="0" xfId="4" applyNumberFormat="1" applyFont="1" applyFill="1" applyAlignment="1">
      <alignment horizontal="center"/>
    </xf>
    <xf numFmtId="174" fontId="27" fillId="4" borderId="59" xfId="4" applyNumberFormat="1" applyFont="1" applyFill="1" applyBorder="1" applyAlignment="1">
      <alignment horizontal="center"/>
    </xf>
    <xf numFmtId="174" fontId="27" fillId="4" borderId="1" xfId="4" applyNumberFormat="1" applyFont="1" applyFill="1" applyBorder="1" applyAlignment="1">
      <alignment horizontal="center"/>
    </xf>
    <xf numFmtId="174" fontId="27" fillId="4" borderId="30" xfId="4" applyNumberFormat="1" applyFont="1" applyFill="1" applyBorder="1" applyAlignment="1">
      <alignment horizontal="center"/>
    </xf>
    <xf numFmtId="174" fontId="47" fillId="0" borderId="0" xfId="0" applyFont="1" applyAlignment="1">
      <alignment horizontal="center"/>
    </xf>
    <xf numFmtId="43" fontId="47" fillId="0" borderId="185" xfId="1" applyFont="1" applyBorder="1" applyAlignment="1">
      <alignment horizontal="center"/>
    </xf>
    <xf numFmtId="43" fontId="47" fillId="0" borderId="98" xfId="1" applyFont="1" applyBorder="1" applyAlignment="1">
      <alignment horizontal="center"/>
    </xf>
    <xf numFmtId="43" fontId="47" fillId="0" borderId="122" xfId="1" applyFont="1" applyBorder="1" applyAlignment="1">
      <alignment horizontal="center"/>
    </xf>
    <xf numFmtId="43" fontId="47" fillId="0" borderId="187" xfId="1" applyFont="1" applyBorder="1" applyAlignment="1">
      <alignment horizontal="center"/>
    </xf>
    <xf numFmtId="43" fontId="47" fillId="0" borderId="180" xfId="1" applyFont="1" applyBorder="1" applyAlignment="1">
      <alignment horizontal="center" wrapText="1"/>
    </xf>
    <xf numFmtId="43" fontId="47" fillId="0" borderId="181" xfId="1" applyFont="1" applyBorder="1" applyAlignment="1">
      <alignment horizontal="center" wrapText="1"/>
    </xf>
    <xf numFmtId="43" fontId="47" fillId="0" borderId="188" xfId="1" applyFont="1" applyBorder="1" applyAlignment="1">
      <alignment horizontal="center"/>
    </xf>
    <xf numFmtId="43" fontId="47" fillId="0" borderId="186" xfId="1" applyFont="1" applyBorder="1" applyAlignment="1">
      <alignment horizontal="center"/>
    </xf>
    <xf numFmtId="174" fontId="29" fillId="3" borderId="0" xfId="13" applyFont="1" applyFill="1" applyAlignment="1">
      <alignment horizontal="center"/>
    </xf>
    <xf numFmtId="174" fontId="41" fillId="3" borderId="0" xfId="13" applyFont="1" applyFill="1" applyAlignment="1">
      <alignment horizontal="center"/>
    </xf>
    <xf numFmtId="174" fontId="117" fillId="5" borderId="0" xfId="0" applyFont="1" applyFill="1" applyAlignment="1" applyProtection="1">
      <alignment horizontal="center" vertical="center" wrapText="1"/>
      <protection locked="0"/>
    </xf>
    <xf numFmtId="174" fontId="117" fillId="5" borderId="66" xfId="0" applyFont="1" applyFill="1" applyBorder="1" applyAlignment="1" applyProtection="1">
      <alignment vertical="center" wrapText="1"/>
      <protection locked="0"/>
    </xf>
    <xf numFmtId="174" fontId="117" fillId="5" borderId="0" xfId="0" applyFont="1" applyFill="1" applyAlignment="1" applyProtection="1">
      <alignment vertical="center" wrapText="1"/>
      <protection locked="0"/>
    </xf>
    <xf numFmtId="168" fontId="29" fillId="4" borderId="0" xfId="8" applyFont="1" applyFill="1" applyAlignment="1">
      <alignment horizontal="center"/>
    </xf>
    <xf numFmtId="168" fontId="31" fillId="4" borderId="25" xfId="8" applyFill="1" applyBorder="1" applyAlignment="1">
      <alignment horizontal="center"/>
    </xf>
    <xf numFmtId="168" fontId="31" fillId="4" borderId="29" xfId="8" applyFill="1" applyBorder="1" applyAlignment="1">
      <alignment horizontal="center"/>
    </xf>
    <xf numFmtId="168" fontId="41" fillId="4" borderId="0" xfId="8" applyFont="1" applyFill="1" applyAlignment="1">
      <alignment horizontal="center"/>
    </xf>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4" fillId="6" borderId="0" xfId="11" applyFont="1" applyFill="1" applyAlignment="1">
      <alignment horizontal="center"/>
    </xf>
    <xf numFmtId="174" fontId="145" fillId="5" borderId="0" xfId="0" applyFont="1" applyFill="1" applyAlignment="1" applyProtection="1">
      <alignment horizontal="center" vertical="center" wrapText="1"/>
      <protection locked="0"/>
    </xf>
    <xf numFmtId="174" fontId="145" fillId="5" borderId="80" xfId="0" applyFont="1" applyFill="1" applyBorder="1" applyAlignment="1" applyProtection="1">
      <alignment vertical="center" wrapText="1"/>
      <protection locked="0"/>
    </xf>
    <xf numFmtId="174" fontId="145" fillId="5" borderId="0" xfId="0" applyFont="1" applyFill="1" applyAlignment="1" applyProtection="1">
      <alignment vertical="center" wrapText="1"/>
      <protection locked="0"/>
    </xf>
    <xf numFmtId="174" fontId="85" fillId="5" borderId="0" xfId="0" applyFont="1" applyFill="1" applyAlignment="1" applyProtection="1">
      <alignment horizontal="center" vertical="center" wrapText="1"/>
      <protection locked="0"/>
    </xf>
    <xf numFmtId="174"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34827" y="10273188"/>
          <a:ext cx="4457700" cy="766667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6328125" defaultRowHeight="15.3"/>
  <cols>
    <col min="1" max="1" width="2.31640625" style="238" customWidth="1"/>
    <col min="2" max="2" width="30.54296875" style="238" customWidth="1"/>
    <col min="3" max="12" width="8.86328125" style="238" hidden="1" customWidth="1"/>
    <col min="13" max="14" width="9.76953125" style="238" hidden="1" customWidth="1"/>
    <col min="15" max="15" width="13.453125" style="238" hidden="1" customWidth="1"/>
    <col min="16" max="16" width="14" style="238" hidden="1" customWidth="1"/>
    <col min="17" max="17" width="14.31640625" style="238" hidden="1" customWidth="1"/>
    <col min="18" max="18" width="13.2265625" style="238" hidden="1" customWidth="1"/>
    <col min="19" max="19" width="15.76953125" style="238" hidden="1" customWidth="1"/>
    <col min="20" max="20" width="13.08984375" style="238" hidden="1" customWidth="1"/>
    <col min="21" max="21" width="16.2265625" style="238" hidden="1" customWidth="1"/>
    <col min="22" max="22" width="15.31640625" style="238" hidden="1" customWidth="1"/>
    <col min="23" max="23" width="14.54296875" style="238" hidden="1" customWidth="1"/>
    <col min="24" max="24" width="14.76953125" style="238" hidden="1" customWidth="1"/>
    <col min="25" max="25" width="14.453125" style="238" hidden="1" customWidth="1"/>
    <col min="26" max="26" width="14.54296875" style="238" hidden="1" customWidth="1"/>
    <col min="27" max="27" width="15.54296875" style="238" hidden="1" customWidth="1"/>
    <col min="28" max="30" width="15.31640625" style="238" hidden="1" customWidth="1"/>
    <col min="31" max="31" width="14.2265625" style="238" hidden="1" customWidth="1"/>
    <col min="32" max="32" width="15.6796875" style="238" hidden="1" customWidth="1"/>
    <col min="33" max="33" width="14.54296875" style="270" hidden="1" customWidth="1"/>
    <col min="34" max="34" width="14.54296875" style="238" hidden="1" customWidth="1"/>
    <col min="35" max="35" width="14.54296875" style="501" hidden="1" customWidth="1"/>
    <col min="36" max="36" width="15.6796875" style="238" hidden="1" customWidth="1"/>
    <col min="37" max="37" width="11.863281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86328125" style="238" bestFit="1" customWidth="1"/>
    <col min="47" max="47" width="14.08984375" style="238" customWidth="1"/>
    <col min="48" max="48" width="14.76953125" style="238" bestFit="1" customWidth="1"/>
    <col min="49" max="49" width="16.2265625" style="238" customWidth="1"/>
    <col min="50" max="50" width="14.54296875" style="238" bestFit="1" customWidth="1"/>
    <col min="51" max="52" width="12" style="238" bestFit="1" customWidth="1"/>
    <col min="53" max="16384" width="8.863281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5.6" thickBot="1">
      <c r="B6" s="354"/>
      <c r="C6" s="354"/>
      <c r="D6" s="354"/>
      <c r="E6" s="354"/>
      <c r="F6" s="354"/>
      <c r="G6" s="354"/>
      <c r="H6" s="354"/>
    </row>
    <row r="7" spans="2:197" ht="15.9"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5.6"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ht="15">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ht="15">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5.9"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5.6" thickBot="1">
      <c r="AX64" s="652"/>
      <c r="AY64" s="652"/>
      <c r="AZ64" s="652">
        <v>83.1</v>
      </c>
      <c r="BA64" s="652"/>
      <c r="BB64" s="652"/>
      <c r="BC64" s="652"/>
      <c r="BD64" s="652"/>
      <c r="BE64" s="652"/>
      <c r="BF64" s="652"/>
      <c r="BG64" s="652"/>
      <c r="BH64" s="652"/>
      <c r="BI64" s="652"/>
      <c r="BJ64" s="652"/>
      <c r="BK64" s="652"/>
    </row>
    <row r="65" spans="50:63" ht="15.6" thickBot="1">
      <c r="AX65" s="653"/>
      <c r="AY65" s="654">
        <v>2012</v>
      </c>
      <c r="AZ65" s="654">
        <v>1855658.6</v>
      </c>
      <c r="BA65" s="668"/>
      <c r="BB65" s="668"/>
      <c r="BC65" s="668"/>
      <c r="BD65" s="668"/>
      <c r="BE65" s="668"/>
      <c r="BF65" s="668"/>
      <c r="BG65" s="668"/>
      <c r="BH65" s="668"/>
      <c r="BI65" s="669"/>
      <c r="BJ65" s="1887">
        <v>2013</v>
      </c>
      <c r="BK65" s="1889"/>
    </row>
    <row r="66" spans="50:63" ht="15.6"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5.6"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5.6" thickBot="1">
      <c r="BH95" s="652"/>
      <c r="BI95" s="652"/>
      <c r="BJ95" s="652"/>
      <c r="BK95" s="652"/>
      <c r="BL95" s="652"/>
      <c r="BM95" s="652"/>
      <c r="BN95" s="652"/>
      <c r="BO95" s="652"/>
      <c r="BP95" s="652"/>
      <c r="BQ95" s="652"/>
      <c r="BR95" s="652"/>
      <c r="BS95" s="652"/>
      <c r="BT95" s="652"/>
      <c r="BU95" s="652"/>
    </row>
    <row r="96" spans="50:73" ht="15.6" thickBot="1">
      <c r="BH96" s="653"/>
      <c r="BI96" s="1887">
        <v>2012</v>
      </c>
      <c r="BJ96" s="1888"/>
      <c r="BK96" s="1888"/>
      <c r="BL96" s="1888"/>
      <c r="BM96" s="1888"/>
      <c r="BN96" s="1888"/>
      <c r="BO96" s="1888"/>
      <c r="BP96" s="1888"/>
      <c r="BQ96" s="1888"/>
      <c r="BR96" s="1888"/>
      <c r="BS96" s="1889"/>
      <c r="BT96" s="1890">
        <v>2013</v>
      </c>
      <c r="BU96" s="1891"/>
    </row>
    <row r="97" spans="60:73" ht="15.6"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5.6"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19" width="11.453125" style="614" customWidth="1"/>
    <col min="20" max="20" width="12.2265625" style="614" customWidth="1"/>
    <col min="21" max="21" width="17.54296875" style="614" customWidth="1"/>
    <col min="22" max="22" width="12.54296875" style="1028" bestFit="1" customWidth="1"/>
    <col min="23" max="23" width="8.86328125" style="1029" bestFit="1" customWidth="1"/>
    <col min="24" max="24" width="9.31640625" style="1030" bestFit="1" customWidth="1"/>
    <col min="25" max="16384" width="8.679687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2">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
      <c r="B48" s="237" t="s">
        <v>998</v>
      </c>
    </row>
    <row r="49" spans="2:24" s="921" customFormat="1" ht="14.1">
      <c r="B49" s="1071">
        <v>1</v>
      </c>
      <c r="C49" s="921" t="s">
        <v>1710</v>
      </c>
      <c r="V49" s="1072"/>
      <c r="W49" s="1073"/>
      <c r="X49" s="1074"/>
    </row>
    <row r="50" spans="2:24" s="921" customFormat="1" ht="14.1">
      <c r="B50" s="1071">
        <v>2</v>
      </c>
      <c r="C50" s="921" t="s">
        <v>1711</v>
      </c>
      <c r="V50" s="1072"/>
      <c r="W50" s="1073"/>
      <c r="X50" s="1074"/>
    </row>
    <row r="51" spans="2:24" s="921" customFormat="1" ht="14.1">
      <c r="B51" s="1071">
        <v>3</v>
      </c>
      <c r="C51" s="921" t="s">
        <v>1712</v>
      </c>
      <c r="V51" s="1072"/>
      <c r="W51" s="1073"/>
      <c r="X51" s="1074"/>
    </row>
    <row r="52" spans="2:24" s="921" customFormat="1" ht="14.1">
      <c r="V52" s="1072"/>
      <c r="W52" s="1073"/>
      <c r="X52" s="1074"/>
    </row>
    <row r="53" spans="2:24" s="921" customFormat="1" ht="14.1">
      <c r="V53" s="1072"/>
      <c r="W53" s="1073"/>
      <c r="X53" s="1074"/>
    </row>
    <row r="54" spans="2:24" s="921" customFormat="1" ht="14.1">
      <c r="V54" s="1072"/>
      <c r="W54" s="1073"/>
      <c r="X54" s="1074"/>
    </row>
    <row r="55" spans="2:24" s="921" customFormat="1" ht="14.1">
      <c r="V55" s="1072"/>
      <c r="W55" s="1073"/>
      <c r="X55" s="1074"/>
    </row>
    <row r="56" spans="2:24" s="921" customFormat="1" ht="14.1">
      <c r="V56" s="1072"/>
      <c r="W56" s="1073"/>
      <c r="X56" s="1074"/>
    </row>
    <row r="57" spans="2:24" s="921" customFormat="1" ht="14.1">
      <c r="V57" s="1072"/>
      <c r="W57" s="1073"/>
      <c r="X57" s="1074"/>
    </row>
    <row r="58" spans="2:24" s="921" customFormat="1" ht="14.1">
      <c r="V58" s="1072"/>
      <c r="W58" s="1073"/>
      <c r="X58" s="1074"/>
    </row>
    <row r="59" spans="2:24" s="921" customFormat="1" ht="14.1">
      <c r="V59" s="1072"/>
      <c r="W59" s="1073"/>
      <c r="X59" s="1074"/>
    </row>
    <row r="60" spans="2:24" s="921" customFormat="1" ht="14.1">
      <c r="V60" s="1072"/>
      <c r="W60" s="1073"/>
      <c r="X60" s="1074"/>
    </row>
    <row r="61" spans="2:24" s="921" customFormat="1" ht="14.1">
      <c r="V61" s="1072"/>
      <c r="W61" s="1073"/>
      <c r="X61" s="1074"/>
    </row>
    <row r="62" spans="2:24" s="921" customFormat="1" ht="14.1">
      <c r="V62" s="1072"/>
      <c r="W62" s="1073"/>
      <c r="X62" s="1074"/>
    </row>
    <row r="63" spans="2:24" s="921" customFormat="1" ht="14.1">
      <c r="V63" s="1072"/>
      <c r="W63" s="1073"/>
      <c r="X63" s="1074"/>
    </row>
    <row r="64" spans="2:24" s="921" customFormat="1" ht="14.1">
      <c r="V64" s="1072"/>
      <c r="W64" s="1073"/>
      <c r="X64" s="1074"/>
    </row>
    <row r="65" spans="22:24" s="921" customFormat="1" ht="14.1">
      <c r="V65" s="1072"/>
      <c r="W65" s="1073"/>
      <c r="X65" s="1074"/>
    </row>
    <row r="66" spans="22:24" s="921" customFormat="1" ht="14.1">
      <c r="V66" s="1072"/>
      <c r="W66" s="1073"/>
      <c r="X66" s="1074"/>
    </row>
    <row r="67" spans="22:24" s="921" customFormat="1" ht="14.1">
      <c r="V67" s="1072"/>
      <c r="W67" s="1073"/>
      <c r="X67" s="1074"/>
    </row>
    <row r="68" spans="22:24" s="921" customFormat="1" ht="14.1">
      <c r="V68" s="1072"/>
      <c r="W68" s="1073"/>
      <c r="X68" s="1074"/>
    </row>
    <row r="69" spans="22:24" s="921" customFormat="1" ht="14.1">
      <c r="V69" s="1072"/>
      <c r="W69" s="1073"/>
      <c r="X69" s="1074"/>
    </row>
    <row r="70" spans="22:24" s="921" customFormat="1" ht="14.1">
      <c r="V70" s="1072"/>
      <c r="W70" s="1073"/>
      <c r="X70" s="1074"/>
    </row>
    <row r="71" spans="22:24" s="921" customFormat="1" ht="14.1">
      <c r="V71" s="1072"/>
      <c r="W71" s="1073"/>
      <c r="X71" s="1074"/>
    </row>
    <row r="72" spans="22:24" s="921" customFormat="1" ht="14.1">
      <c r="V72" s="1072"/>
      <c r="W72" s="1073"/>
      <c r="X72" s="1074"/>
    </row>
    <row r="73" spans="22:24" s="921" customFormat="1" ht="14.1">
      <c r="V73" s="1072"/>
      <c r="W73" s="1073"/>
      <c r="X73" s="1074"/>
    </row>
    <row r="74" spans="22:24" s="921" customFormat="1" ht="14.1">
      <c r="V74" s="1072"/>
      <c r="W74" s="1073"/>
      <c r="X74" s="1074"/>
    </row>
    <row r="75" spans="22:24" s="921" customFormat="1" ht="14.1">
      <c r="V75" s="1072"/>
      <c r="W75" s="1073"/>
      <c r="X75" s="1074"/>
    </row>
    <row r="76" spans="22:24" s="921" customFormat="1" ht="14.1">
      <c r="V76" s="1072"/>
      <c r="W76" s="1073"/>
      <c r="X76" s="1074"/>
    </row>
    <row r="77" spans="22:24" s="921" customFormat="1" ht="14.1">
      <c r="V77" s="1072"/>
      <c r="W77" s="1073"/>
      <c r="X77" s="1074"/>
    </row>
    <row r="78" spans="22:24" s="921" customFormat="1" ht="14.1">
      <c r="V78" s="1072"/>
      <c r="W78" s="1073"/>
      <c r="X78" s="1074"/>
    </row>
    <row r="79" spans="22:24" s="921" customFormat="1" ht="14.1">
      <c r="V79" s="1072"/>
      <c r="W79" s="1073"/>
      <c r="X79" s="1074"/>
    </row>
    <row r="80" spans="22:24" s="921" customFormat="1" ht="14.1">
      <c r="V80" s="1072"/>
      <c r="W80" s="1073"/>
      <c r="X80" s="1074"/>
    </row>
    <row r="81" spans="22:24" s="921" customFormat="1" ht="14.1">
      <c r="V81" s="1072"/>
      <c r="W81" s="1073"/>
      <c r="X81" s="1074"/>
    </row>
    <row r="82" spans="22:24" s="921" customFormat="1" ht="14.1">
      <c r="V82" s="1072"/>
      <c r="W82" s="1073"/>
      <c r="X82" s="1074"/>
    </row>
    <row r="83" spans="22:24" s="921" customFormat="1" ht="14.1">
      <c r="V83" s="1072"/>
      <c r="W83" s="1073"/>
      <c r="X83" s="1074"/>
    </row>
    <row r="84" spans="22:24" s="921" customFormat="1" ht="14.1">
      <c r="V84" s="1072"/>
      <c r="W84" s="1073"/>
      <c r="X84" s="1074"/>
    </row>
    <row r="85" spans="22:24" s="921" customFormat="1" ht="14.1">
      <c r="V85" s="1072"/>
      <c r="W85" s="1073"/>
      <c r="X85" s="1074"/>
    </row>
    <row r="86" spans="22:24" s="921" customFormat="1" ht="14.1">
      <c r="V86" s="1072"/>
      <c r="W86" s="1073"/>
      <c r="X86" s="1074"/>
    </row>
    <row r="87" spans="22:24" s="921" customFormat="1" ht="14.1">
      <c r="V87" s="1072"/>
      <c r="W87" s="1073"/>
      <c r="X87" s="1074"/>
    </row>
    <row r="88" spans="22:24" s="921" customFormat="1" ht="14.1">
      <c r="V88" s="1072"/>
      <c r="W88" s="1073"/>
      <c r="X88" s="1074"/>
    </row>
    <row r="89" spans="22:24" s="921" customFormat="1" ht="14.1">
      <c r="V89" s="1072"/>
      <c r="W89" s="1073"/>
      <c r="X89" s="1074"/>
    </row>
    <row r="90" spans="22:24" s="921" customFormat="1" ht="14.1">
      <c r="V90" s="1072"/>
      <c r="W90" s="1073"/>
      <c r="X90" s="1074"/>
    </row>
    <row r="91" spans="22:24" s="921" customFormat="1" ht="14.1">
      <c r="V91" s="1072"/>
      <c r="W91" s="1073"/>
      <c r="X91" s="1074"/>
    </row>
    <row r="92" spans="22:24" s="921" customFormat="1" ht="14.1">
      <c r="V92" s="1072"/>
      <c r="W92" s="1073"/>
      <c r="X92" s="1074"/>
    </row>
    <row r="93" spans="22:24" s="921" customFormat="1" ht="14.1">
      <c r="V93" s="1072"/>
      <c r="W93" s="1073"/>
      <c r="X93" s="1074"/>
    </row>
    <row r="94" spans="22:24" s="921" customFormat="1" ht="14.1">
      <c r="V94" s="1072"/>
      <c r="W94" s="1073"/>
      <c r="X94" s="1074"/>
    </row>
    <row r="95" spans="22:24" s="921" customFormat="1" ht="14.1">
      <c r="V95" s="1072"/>
      <c r="W95" s="1073"/>
      <c r="X95" s="1074"/>
    </row>
    <row r="96" spans="22:24" s="921" customFormat="1" ht="14.1">
      <c r="V96" s="1072"/>
      <c r="W96" s="1073"/>
      <c r="X96" s="1074"/>
    </row>
    <row r="97" spans="22:24" s="921" customFormat="1" ht="14.1">
      <c r="V97" s="1072"/>
      <c r="W97" s="1073"/>
      <c r="X97" s="1074"/>
    </row>
    <row r="98" spans="22:24" s="921" customFormat="1" ht="14.1">
      <c r="V98" s="1072"/>
      <c r="W98" s="1073"/>
      <c r="X98" s="1074"/>
    </row>
    <row r="99" spans="22:24" s="921" customFormat="1" ht="14.1">
      <c r="V99" s="1072"/>
      <c r="W99" s="1073"/>
      <c r="X99" s="1074"/>
    </row>
    <row r="100" spans="22:24" s="921" customFormat="1" ht="14.1">
      <c r="V100" s="1072"/>
      <c r="W100" s="1073"/>
      <c r="X100" s="1074"/>
    </row>
    <row r="101" spans="22:24" s="921" customFormat="1" ht="14.1">
      <c r="V101" s="1072"/>
      <c r="W101" s="1073"/>
      <c r="X101" s="1074"/>
    </row>
    <row r="102" spans="22:24" s="921" customFormat="1" ht="14.1">
      <c r="V102" s="1072"/>
      <c r="W102" s="1073"/>
      <c r="X102" s="1074"/>
    </row>
    <row r="103" spans="22:24" s="921" customFormat="1" ht="14.1">
      <c r="V103" s="1072"/>
      <c r="W103" s="1073"/>
      <c r="X103" s="1074"/>
    </row>
    <row r="104" spans="22:24" s="921" customFormat="1" ht="14.1">
      <c r="V104" s="1072"/>
      <c r="W104" s="1073"/>
      <c r="X104" s="1074"/>
    </row>
    <row r="105" spans="22:24" s="921" customFormat="1" ht="14.1">
      <c r="V105" s="1072"/>
      <c r="W105" s="1073"/>
      <c r="X105" s="1074"/>
    </row>
    <row r="106" spans="22:24" s="921" customFormat="1" ht="14.1">
      <c r="V106" s="1072"/>
      <c r="W106" s="1073"/>
      <c r="X106" s="1074"/>
    </row>
    <row r="107" spans="22:24" s="921" customFormat="1" ht="14.1">
      <c r="V107" s="1072"/>
      <c r="W107" s="1073"/>
      <c r="X107" s="1074"/>
    </row>
    <row r="108" spans="22:24" s="921" customFormat="1" ht="14.1">
      <c r="V108" s="1072"/>
      <c r="W108" s="1073"/>
      <c r="X108" s="1074"/>
    </row>
    <row r="109" spans="22:24" s="921" customFormat="1" ht="14.1">
      <c r="V109" s="1072"/>
      <c r="W109" s="1073"/>
      <c r="X109" s="1074"/>
    </row>
    <row r="110" spans="22:24" s="921" customFormat="1" ht="14.1">
      <c r="V110" s="1072"/>
      <c r="W110" s="1073"/>
      <c r="X110" s="1074"/>
    </row>
    <row r="111" spans="22:24" s="921" customFormat="1" ht="14.1">
      <c r="V111" s="1072"/>
      <c r="W111" s="1073"/>
      <c r="X111" s="1074"/>
    </row>
    <row r="112" spans="22:24" s="921" customFormat="1" ht="14.1">
      <c r="V112" s="1072"/>
      <c r="W112" s="1073"/>
      <c r="X112" s="1074"/>
    </row>
    <row r="113" spans="22:24" s="921" customFormat="1" ht="14.1">
      <c r="V113" s="1072"/>
      <c r="W113" s="1073"/>
      <c r="X113" s="1074"/>
    </row>
    <row r="114" spans="22:24" s="921" customFormat="1" ht="14.1">
      <c r="V114" s="1072"/>
      <c r="W114" s="1073"/>
      <c r="X114" s="1074"/>
    </row>
    <row r="115" spans="22:24" s="921" customFormat="1" ht="14.1">
      <c r="V115" s="1072"/>
      <c r="W115" s="1073"/>
      <c r="X115" s="1074"/>
    </row>
    <row r="116" spans="22:24" s="921" customFormat="1" ht="14.1">
      <c r="V116" s="1072"/>
      <c r="W116" s="1073"/>
      <c r="X116" s="1074"/>
    </row>
    <row r="117" spans="22:24" s="921" customFormat="1" ht="14.1">
      <c r="V117" s="1072"/>
      <c r="W117" s="1073"/>
      <c r="X117" s="1074"/>
    </row>
    <row r="118" spans="22:24" s="921" customFormat="1" ht="14.1">
      <c r="V118" s="1072"/>
      <c r="W118" s="1073"/>
      <c r="X118" s="1074"/>
    </row>
    <row r="119" spans="22:24" s="921" customFormat="1" ht="14.1">
      <c r="V119" s="1072"/>
      <c r="W119" s="1073"/>
      <c r="X119" s="1074"/>
    </row>
    <row r="120" spans="22:24" s="921" customFormat="1" ht="14.1">
      <c r="V120" s="1072"/>
      <c r="W120" s="1073"/>
      <c r="X120" s="1074"/>
    </row>
    <row r="121" spans="22:24" s="921" customFormat="1" ht="14.1">
      <c r="V121" s="1072"/>
      <c r="W121" s="1073"/>
      <c r="X121" s="1074"/>
    </row>
    <row r="122" spans="22:24" s="921" customFormat="1" ht="14.1">
      <c r="V122" s="1072"/>
      <c r="W122" s="1073"/>
      <c r="X122" s="1074"/>
    </row>
    <row r="123" spans="22:24" s="921" customFormat="1" ht="14.1">
      <c r="V123" s="1072"/>
      <c r="W123" s="1073"/>
      <c r="X123" s="1074"/>
    </row>
    <row r="124" spans="22:24" s="921" customFormat="1" ht="14.1">
      <c r="V124" s="1072"/>
      <c r="W124" s="1073"/>
      <c r="X124" s="1074"/>
    </row>
    <row r="125" spans="22:24" s="921" customFormat="1" ht="14.1">
      <c r="V125" s="1072"/>
      <c r="W125" s="1073"/>
      <c r="X125" s="1074"/>
    </row>
    <row r="126" spans="22:24" s="921" customFormat="1" ht="14.1">
      <c r="V126" s="1072"/>
      <c r="W126" s="1073"/>
      <c r="X126" s="1074"/>
    </row>
    <row r="127" spans="22:24" s="921" customFormat="1" ht="14.1">
      <c r="V127" s="1072"/>
      <c r="W127" s="1073"/>
      <c r="X127" s="1074"/>
    </row>
    <row r="128" spans="22:24" s="921" customFormat="1" ht="14.1">
      <c r="V128" s="1072"/>
      <c r="W128" s="1073"/>
      <c r="X128" s="1074"/>
    </row>
    <row r="129" spans="22:24" s="921" customFormat="1" ht="14.1">
      <c r="V129" s="1072"/>
      <c r="W129" s="1073"/>
      <c r="X129" s="1074"/>
    </row>
    <row r="130" spans="22:24" s="921" customFormat="1" ht="14.1">
      <c r="V130" s="1072"/>
      <c r="W130" s="1073"/>
      <c r="X130" s="1074"/>
    </row>
    <row r="131" spans="22:24" s="921" customFormat="1" ht="14.1">
      <c r="V131" s="1072"/>
      <c r="W131" s="1073"/>
      <c r="X131" s="1074"/>
    </row>
    <row r="132" spans="22:24" s="921" customFormat="1" ht="14.1">
      <c r="V132" s="1072"/>
      <c r="W132" s="1073"/>
      <c r="X132" s="1074"/>
    </row>
    <row r="133" spans="22:24" s="921" customFormat="1" ht="14.1">
      <c r="V133" s="1072"/>
      <c r="W133" s="1073"/>
      <c r="X133" s="1074"/>
    </row>
    <row r="134" spans="22:24" s="921" customFormat="1" ht="14.1">
      <c r="V134" s="1072"/>
      <c r="W134" s="1073"/>
      <c r="X134" s="1074"/>
    </row>
    <row r="135" spans="22:24" s="921" customFormat="1" ht="14.1">
      <c r="V135" s="1072"/>
      <c r="W135" s="1073"/>
      <c r="X135" s="1074"/>
    </row>
    <row r="136" spans="22:24" s="921" customFormat="1" ht="14.1">
      <c r="V136" s="1072"/>
      <c r="W136" s="1073"/>
      <c r="X136" s="1074"/>
    </row>
    <row r="137" spans="22:24" s="921" customFormat="1" ht="14.1">
      <c r="V137" s="1072"/>
      <c r="W137" s="1073"/>
      <c r="X137" s="1074"/>
    </row>
    <row r="138" spans="22:24" s="921" customFormat="1" ht="14.1">
      <c r="V138" s="1072"/>
      <c r="W138" s="1073"/>
      <c r="X138" s="1074"/>
    </row>
    <row r="139" spans="22:24" s="921" customFormat="1" ht="14.1">
      <c r="V139" s="1072"/>
      <c r="W139" s="1073"/>
      <c r="X139" s="1074"/>
    </row>
    <row r="140" spans="22:24" s="921" customFormat="1" ht="14.1">
      <c r="V140" s="1072"/>
      <c r="W140" s="1073"/>
      <c r="X140" s="1074"/>
    </row>
    <row r="141" spans="22:24" s="921" customFormat="1" ht="14.1">
      <c r="V141" s="1072"/>
      <c r="W141" s="1073"/>
      <c r="X141" s="1074"/>
    </row>
    <row r="142" spans="22:24" s="921" customFormat="1" ht="14.1">
      <c r="V142" s="1072"/>
      <c r="W142" s="1073"/>
      <c r="X142" s="1074"/>
    </row>
    <row r="143" spans="22:24" s="921" customFormat="1" ht="14.1">
      <c r="V143" s="1072"/>
      <c r="W143" s="1073"/>
      <c r="X143" s="1074"/>
    </row>
    <row r="144" spans="22:24" s="921" customFormat="1" ht="14.1">
      <c r="V144" s="1072"/>
      <c r="W144" s="1073"/>
      <c r="X144" s="1074"/>
    </row>
    <row r="145" spans="22:24" s="921" customFormat="1" ht="14.1">
      <c r="V145" s="1072"/>
      <c r="W145" s="1073"/>
      <c r="X145" s="1074"/>
    </row>
    <row r="146" spans="22:24" s="921" customFormat="1" ht="14.1">
      <c r="V146" s="1072"/>
      <c r="W146" s="1073"/>
      <c r="X146" s="1074"/>
    </row>
    <row r="147" spans="22:24" s="921" customFormat="1" ht="14.1">
      <c r="V147" s="1072"/>
      <c r="W147" s="1073"/>
      <c r="X147" s="1074"/>
    </row>
    <row r="148" spans="22:24" s="921" customFormat="1" ht="14.1">
      <c r="V148" s="1072"/>
      <c r="W148" s="1073"/>
      <c r="X148" s="1074"/>
    </row>
    <row r="149" spans="22:24" s="921" customFormat="1" ht="14.1">
      <c r="V149" s="1072"/>
      <c r="W149" s="1073"/>
      <c r="X149" s="1074"/>
    </row>
    <row r="150" spans="22:24" s="921" customFormat="1" ht="14.1">
      <c r="V150" s="1072"/>
      <c r="W150" s="1073"/>
      <c r="X150" s="1074"/>
    </row>
    <row r="151" spans="22:24" s="921" customFormat="1" ht="14.1">
      <c r="V151" s="1072"/>
      <c r="W151" s="1073"/>
      <c r="X151" s="1074"/>
    </row>
    <row r="152" spans="22:24" s="921" customFormat="1" ht="14.1">
      <c r="V152" s="1072"/>
      <c r="W152" s="1073"/>
      <c r="X152" s="1074"/>
    </row>
    <row r="153" spans="22:24" s="921" customFormat="1" ht="14.1">
      <c r="V153" s="1072"/>
      <c r="W153" s="1073"/>
      <c r="X153" s="1074"/>
    </row>
    <row r="154" spans="22:24" s="921" customFormat="1" ht="14.1">
      <c r="V154" s="1072"/>
      <c r="W154" s="1073"/>
      <c r="X154" s="1074"/>
    </row>
    <row r="155" spans="22:24" s="921" customFormat="1" ht="14.1">
      <c r="V155" s="1072"/>
      <c r="W155" s="1073"/>
      <c r="X155" s="1074"/>
    </row>
    <row r="156" spans="22:24" s="921" customFormat="1" ht="14.1">
      <c r="V156" s="1072"/>
      <c r="W156" s="1073"/>
      <c r="X156" s="1074"/>
    </row>
    <row r="157" spans="22:24" s="921" customFormat="1" ht="14.1">
      <c r="V157" s="1072"/>
      <c r="W157" s="1073"/>
      <c r="X157" s="1074"/>
    </row>
    <row r="158" spans="22:24" s="921" customFormat="1" ht="14.1">
      <c r="V158" s="1072"/>
      <c r="W158" s="1073"/>
      <c r="X158" s="1074"/>
    </row>
    <row r="159" spans="22:24" s="921" customFormat="1" ht="14.1">
      <c r="V159" s="1072"/>
      <c r="W159" s="1073"/>
      <c r="X159" s="1074"/>
    </row>
    <row r="160" spans="22:24" s="921" customFormat="1" ht="14.1">
      <c r="V160" s="1072"/>
      <c r="W160" s="1073"/>
      <c r="X160" s="1074"/>
    </row>
    <row r="161" spans="22:24" s="921" customFormat="1" ht="14.1">
      <c r="V161" s="1072"/>
      <c r="W161" s="1073"/>
      <c r="X161" s="1074"/>
    </row>
    <row r="162" spans="22:24" s="921" customFormat="1" ht="14.1">
      <c r="V162" s="1072"/>
      <c r="W162" s="1073"/>
      <c r="X162" s="1074"/>
    </row>
    <row r="163" spans="22:24" s="921" customFormat="1" ht="14.1">
      <c r="V163" s="1072"/>
      <c r="W163" s="1073"/>
      <c r="X163" s="1074"/>
    </row>
    <row r="164" spans="22:24" s="921" customFormat="1" ht="14.1">
      <c r="V164" s="1072"/>
      <c r="W164" s="1073"/>
      <c r="X164" s="1074"/>
    </row>
    <row r="165" spans="22:24" s="921" customFormat="1" ht="14.1">
      <c r="V165" s="1072"/>
      <c r="W165" s="1073"/>
      <c r="X165" s="1074"/>
    </row>
    <row r="166" spans="22:24" s="921" customFormat="1" ht="14.1">
      <c r="V166" s="1072"/>
      <c r="W166" s="1073"/>
      <c r="X166" s="1074"/>
    </row>
    <row r="167" spans="22:24" s="921" customFormat="1" ht="14.1">
      <c r="V167" s="1072"/>
      <c r="W167" s="1073"/>
      <c r="X167" s="1074"/>
    </row>
    <row r="168" spans="22:24" s="921" customFormat="1" ht="14.1">
      <c r="V168" s="1072"/>
      <c r="W168" s="1073"/>
      <c r="X168" s="1074"/>
    </row>
    <row r="169" spans="22:24" s="921" customFormat="1" ht="14.1">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5" width="12.86328125" style="1075" customWidth="1"/>
    <col min="6" max="6" width="17.2265625" style="1075" hidden="1" customWidth="1"/>
    <col min="7" max="7" width="17.2265625" style="1075" customWidth="1"/>
    <col min="8" max="8" width="17.2265625" style="1077" customWidth="1"/>
    <col min="9" max="9" width="17.2265625" style="1075" customWidth="1"/>
    <col min="10" max="10" width="11.86328125" style="1075" customWidth="1"/>
    <col min="11" max="11" width="10.54296875" style="1077" customWidth="1"/>
    <col min="12" max="12" width="12.08984375" style="1075" bestFit="1" customWidth="1"/>
    <col min="13" max="13" width="15.86328125" style="1075" customWidth="1"/>
    <col min="14" max="14" width="13.31640625" style="1075" customWidth="1"/>
    <col min="15" max="15" width="12.769531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6328125" style="1077" customWidth="1"/>
    <col min="21" max="21" width="14.6796875" style="1075" customWidth="1"/>
    <col min="22" max="22" width="18.86328125" style="1078" customWidth="1"/>
    <col min="23" max="23" width="11.54296875" style="1138" customWidth="1"/>
    <col min="24" max="16384" width="8.86328125" style="1075"/>
  </cols>
  <sheetData>
    <row r="4" spans="4:24" ht="13.8">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2.9" thickBot="1"/>
    <row r="6" spans="4:24" ht="12.9" thickTop="1">
      <c r="D6" s="1031"/>
      <c r="E6" s="1079"/>
      <c r="F6" s="1080"/>
      <c r="G6" s="1080"/>
      <c r="H6" s="1139"/>
      <c r="I6" s="1080"/>
      <c r="J6" s="1080"/>
      <c r="K6" s="1082"/>
      <c r="L6" s="1083"/>
      <c r="M6" s="1084"/>
      <c r="N6" s="1079"/>
      <c r="O6" s="1080"/>
      <c r="P6" s="1083"/>
      <c r="Q6" s="1084"/>
      <c r="R6" s="1084"/>
      <c r="S6" s="1084"/>
      <c r="T6" s="1085"/>
    </row>
    <row r="7" spans="4:24" ht="14.1"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4.7"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4.1">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4.1">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4.1">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4.1">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4.1">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4.1">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4.1">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4.1">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4.1">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4.1">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4.1">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4.1">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4.1">
      <c r="D27" s="1102"/>
      <c r="E27" s="1103"/>
      <c r="F27" s="1057"/>
      <c r="G27" s="1057"/>
      <c r="H27" s="1134"/>
      <c r="I27" s="1059"/>
      <c r="J27" s="1057"/>
      <c r="K27" s="1059"/>
      <c r="L27" s="1057"/>
      <c r="M27" s="1057"/>
      <c r="N27" s="1057"/>
      <c r="O27" s="1057"/>
      <c r="P27" s="1057"/>
      <c r="Q27" s="1057"/>
      <c r="R27" s="1057"/>
      <c r="S27" s="1057"/>
      <c r="T27" s="1104"/>
      <c r="V27" s="1105"/>
    </row>
    <row r="28" spans="4:23" ht="14.1">
      <c r="D28" s="1099">
        <v>2016</v>
      </c>
      <c r="E28" s="1103"/>
      <c r="F28" s="1057"/>
      <c r="G28" s="1057"/>
      <c r="H28" s="1134"/>
      <c r="I28" s="1059"/>
      <c r="J28" s="1057"/>
      <c r="K28" s="1059"/>
      <c r="L28" s="1057"/>
      <c r="M28" s="1057"/>
      <c r="N28" s="1057"/>
      <c r="O28" s="1057"/>
      <c r="P28" s="1057"/>
      <c r="Q28" s="1057"/>
      <c r="R28" s="1057"/>
      <c r="S28" s="1057"/>
      <c r="T28" s="1104"/>
      <c r="V28" s="1105"/>
    </row>
    <row r="29" spans="4:23" ht="14.1">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4.1">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4.1">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4.1">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4.1">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4.1">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4.1">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4.1">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4.1">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4.1">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4.1">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4.1">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4.1">
      <c r="D41" s="1102"/>
      <c r="E41" s="1103"/>
      <c r="F41" s="1057"/>
      <c r="G41" s="1057"/>
      <c r="H41" s="1143"/>
      <c r="I41" s="1057"/>
      <c r="J41" s="1057"/>
      <c r="K41" s="1059"/>
      <c r="L41" s="1057"/>
      <c r="M41" s="1057"/>
      <c r="N41" s="1057"/>
      <c r="O41" s="1057"/>
      <c r="P41" s="1057"/>
      <c r="Q41" s="1057"/>
      <c r="R41" s="1057"/>
      <c r="S41" s="1057"/>
      <c r="T41" s="1104"/>
    </row>
    <row r="42" spans="4:23" ht="14.1">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4.1">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4.1">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2.9" thickTop="1">
      <c r="D46" s="1129"/>
      <c r="E46" s="1130"/>
      <c r="F46" s="1130"/>
      <c r="G46" s="1130"/>
      <c r="H46" s="1146"/>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8" bestFit="1" customWidth="1"/>
    <col min="24" max="24" width="8.86328125" style="1029" bestFit="1" customWidth="1"/>
    <col min="25" max="25" width="9.31640625" style="1030" bestFit="1" customWidth="1"/>
    <col min="26" max="16384" width="8.679687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2">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
      <c r="B48" s="237" t="s">
        <v>998</v>
      </c>
    </row>
    <row r="49" spans="2:25" s="921" customFormat="1" ht="14.1">
      <c r="B49" s="921" t="s">
        <v>1756</v>
      </c>
      <c r="W49" s="1072"/>
      <c r="X49" s="1073"/>
      <c r="Y49" s="1074"/>
    </row>
    <row r="50" spans="2:25" s="921" customFormat="1" ht="14.1">
      <c r="B50" s="921" t="s">
        <v>1757</v>
      </c>
      <c r="W50" s="1072"/>
      <c r="X50" s="1073"/>
      <c r="Y50" s="1074"/>
    </row>
    <row r="51" spans="2:25" s="921" customFormat="1" ht="14.1">
      <c r="B51" s="921" t="s">
        <v>1758</v>
      </c>
      <c r="W51" s="1072"/>
      <c r="X51" s="1073"/>
      <c r="Y51" s="1074"/>
    </row>
    <row r="52" spans="2:25" s="921" customFormat="1" ht="14.1">
      <c r="W52" s="1072"/>
      <c r="X52" s="1073"/>
      <c r="Y52" s="1074"/>
    </row>
    <row r="53" spans="2:25" s="921" customFormat="1" ht="14.1">
      <c r="W53" s="1072"/>
      <c r="X53" s="1073"/>
      <c r="Y53" s="1074"/>
    </row>
    <row r="54" spans="2:25" s="921" customFormat="1" ht="14.1">
      <c r="W54" s="1072"/>
      <c r="X54" s="1073"/>
      <c r="Y54" s="1074"/>
    </row>
    <row r="55" spans="2:25" s="921" customFormat="1" ht="14.1">
      <c r="W55" s="1072"/>
      <c r="X55" s="1073"/>
      <c r="Y55" s="1074"/>
    </row>
    <row r="56" spans="2:25" s="921" customFormat="1" ht="14.1">
      <c r="W56" s="1072"/>
      <c r="X56" s="1073"/>
      <c r="Y56" s="1074"/>
    </row>
    <row r="57" spans="2:25" s="921" customFormat="1" ht="14.1">
      <c r="W57" s="1072"/>
      <c r="X57" s="1073"/>
      <c r="Y57" s="1074"/>
    </row>
    <row r="58" spans="2:25" s="921" customFormat="1" ht="14.1">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6" width="17.2265625" style="1075" customWidth="1"/>
    <col min="7" max="7" width="17.2265625" style="1077" customWidth="1"/>
    <col min="8" max="8" width="17.2265625" style="1075" customWidth="1"/>
    <col min="9" max="9" width="11.86328125" style="1075" customWidth="1"/>
    <col min="10" max="10" width="10.54296875" style="1077" customWidth="1"/>
    <col min="11" max="11" width="12.08984375" style="1075" bestFit="1" customWidth="1"/>
    <col min="12" max="12" width="15.86328125" style="1075" customWidth="1"/>
    <col min="13" max="13" width="13.31640625" style="1075" customWidth="1"/>
    <col min="14" max="14" width="12.76953125" style="1075" bestFit="1" customWidth="1"/>
    <col min="15" max="15" width="10.54296875" style="1075" bestFit="1" customWidth="1"/>
    <col min="16" max="16" width="11" style="1075" customWidth="1"/>
    <col min="17" max="17" width="11.54296875" style="1075" customWidth="1"/>
    <col min="18" max="18" width="13.86328125" style="1077" customWidth="1"/>
    <col min="19" max="19" width="14.6796875" style="1075" customWidth="1"/>
    <col min="20" max="20" width="18.86328125" style="1078" customWidth="1"/>
    <col min="21" max="21" width="15.31640625" style="1075" customWidth="1"/>
    <col min="22" max="16384" width="8.86328125" style="1075"/>
  </cols>
  <sheetData>
    <row r="4" spans="4:22" ht="13.8">
      <c r="D4" s="1914" t="s">
        <v>1724</v>
      </c>
      <c r="E4" s="1914"/>
      <c r="F4" s="1914"/>
      <c r="G4" s="1914"/>
      <c r="H4" s="1914"/>
      <c r="I4" s="1914"/>
      <c r="J4" s="1914"/>
      <c r="K4" s="1914"/>
      <c r="L4" s="1914"/>
      <c r="M4" s="1914"/>
      <c r="N4" s="1914"/>
      <c r="O4" s="1914"/>
      <c r="P4" s="1914"/>
      <c r="Q4" s="1914"/>
      <c r="R4" s="1914"/>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row>
    <row r="15" spans="4:22" ht="14.1">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4.1">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4.1">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4.1">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4.1">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4.1">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4.1">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4.1">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4.1">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4.1">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4.1">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4.1">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4.1">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4.1">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4.1">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4.1">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4.1">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4.1">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4.1">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4.1">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4.1">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4.1">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4.1">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4.1">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4.1">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4.1">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4.1">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4.1">
      <c r="D42" s="1099">
        <v>2017</v>
      </c>
      <c r="E42" s="1057"/>
      <c r="F42" s="1057"/>
      <c r="G42" s="1059"/>
      <c r="H42" s="1057"/>
      <c r="I42" s="1057"/>
      <c r="J42" s="1059"/>
      <c r="K42" s="1057"/>
      <c r="L42" s="1057"/>
      <c r="M42" s="1057"/>
      <c r="N42" s="1057"/>
      <c r="O42" s="1057"/>
      <c r="P42" s="1057"/>
      <c r="Q42" s="1057"/>
      <c r="R42" s="1059"/>
      <c r="S42" s="1107"/>
      <c r="T42" s="1109"/>
      <c r="U42" s="1106"/>
    </row>
    <row r="43" spans="4:21" ht="14.1">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4.1">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4.1">
      <c r="D45" s="1102" t="s">
        <v>1173</v>
      </c>
      <c r="E45" s="1057"/>
      <c r="F45" s="1057"/>
      <c r="G45" s="1059"/>
      <c r="H45" s="1057"/>
      <c r="I45" s="1057"/>
      <c r="J45" s="1059"/>
      <c r="K45" s="1057"/>
      <c r="L45" s="1057"/>
      <c r="M45" s="1057"/>
      <c r="N45" s="1057"/>
      <c r="O45" s="1057"/>
      <c r="P45" s="1057"/>
      <c r="Q45" s="1057"/>
      <c r="R45" s="1059"/>
      <c r="S45" s="1107"/>
      <c r="T45" s="1108"/>
    </row>
    <row r="46" spans="4:21" ht="14.1">
      <c r="D46" s="1102" t="s">
        <v>1174</v>
      </c>
      <c r="E46" s="1057"/>
      <c r="F46" s="1057"/>
      <c r="G46" s="1059"/>
      <c r="H46" s="1057"/>
      <c r="I46" s="1057"/>
      <c r="J46" s="1059"/>
      <c r="K46" s="1057"/>
      <c r="L46" s="1057"/>
      <c r="M46" s="1057"/>
      <c r="N46" s="1057"/>
      <c r="O46" s="1057"/>
      <c r="P46" s="1057"/>
      <c r="Q46" s="1057"/>
      <c r="R46" s="1057"/>
      <c r="T46" s="1108"/>
    </row>
    <row r="47" spans="4:21" ht="14.1">
      <c r="D47" s="1102" t="s">
        <v>1165</v>
      </c>
      <c r="E47" s="1057"/>
      <c r="F47" s="1057"/>
      <c r="G47" s="1059"/>
      <c r="H47" s="1057"/>
      <c r="I47" s="1057"/>
      <c r="J47" s="1059"/>
      <c r="K47" s="1057"/>
      <c r="L47" s="1057"/>
      <c r="M47" s="1057"/>
      <c r="N47" s="1057"/>
      <c r="O47" s="1057"/>
      <c r="P47" s="1057"/>
      <c r="Q47" s="1057"/>
      <c r="R47" s="1057"/>
    </row>
    <row r="48" spans="4:21" ht="14.1">
      <c r="D48" s="1102" t="s">
        <v>1203</v>
      </c>
      <c r="E48" s="1057"/>
      <c r="F48" s="1057"/>
      <c r="G48" s="1059"/>
      <c r="H48" s="1057"/>
      <c r="I48" s="1057"/>
      <c r="J48" s="1059"/>
      <c r="K48" s="1057"/>
      <c r="L48" s="1057"/>
      <c r="M48" s="1057"/>
      <c r="N48" s="1057"/>
      <c r="O48" s="1057"/>
      <c r="P48" s="1057"/>
      <c r="Q48" s="1057"/>
      <c r="R48" s="1057"/>
    </row>
    <row r="49" spans="4:21" ht="14.1">
      <c r="D49" s="1102" t="s">
        <v>1205</v>
      </c>
      <c r="E49" s="1057"/>
      <c r="F49" s="1057"/>
      <c r="G49" s="1059"/>
      <c r="H49" s="1057"/>
      <c r="I49" s="1057"/>
      <c r="J49" s="1059"/>
      <c r="K49" s="1057"/>
      <c r="L49" s="1057"/>
      <c r="M49" s="1057"/>
      <c r="N49" s="1057"/>
      <c r="O49" s="1057"/>
      <c r="P49" s="1057"/>
      <c r="Q49" s="1057"/>
      <c r="R49" s="1059"/>
      <c r="S49" s="1107"/>
      <c r="T49" s="1109"/>
      <c r="U49" s="1106"/>
    </row>
    <row r="50" spans="4:21" ht="14.1">
      <c r="D50" s="1102" t="s">
        <v>1177</v>
      </c>
      <c r="E50" s="1057"/>
      <c r="F50" s="1057"/>
      <c r="G50" s="1059"/>
      <c r="H50" s="1057"/>
      <c r="I50" s="1057"/>
      <c r="J50" s="1059"/>
      <c r="K50" s="1057"/>
      <c r="L50" s="1057"/>
      <c r="M50" s="1057"/>
      <c r="N50" s="1057"/>
      <c r="O50" s="1057"/>
      <c r="P50" s="1057"/>
      <c r="Q50" s="1057"/>
      <c r="R50" s="1059"/>
      <c r="S50" s="1107"/>
      <c r="T50" s="1109"/>
      <c r="U50" s="1106"/>
    </row>
    <row r="51" spans="4:21" ht="14.1">
      <c r="D51" s="1102" t="s">
        <v>1178</v>
      </c>
      <c r="E51" s="1057"/>
      <c r="F51" s="1057"/>
      <c r="G51" s="1059"/>
      <c r="H51" s="1057"/>
      <c r="I51" s="1057"/>
      <c r="J51" s="1059"/>
      <c r="K51" s="1057"/>
      <c r="L51" s="1057"/>
      <c r="M51" s="1057"/>
      <c r="N51" s="1057"/>
      <c r="O51" s="1057"/>
      <c r="P51" s="1057"/>
      <c r="Q51" s="1057"/>
      <c r="R51" s="1059"/>
      <c r="S51" s="1107"/>
      <c r="T51" s="1108"/>
    </row>
    <row r="52" spans="4:21" ht="14.1">
      <c r="D52" s="1102" t="s">
        <v>1208</v>
      </c>
      <c r="E52" s="1057"/>
      <c r="F52" s="1057"/>
      <c r="G52" s="1059"/>
      <c r="H52" s="1057"/>
      <c r="I52" s="1057"/>
      <c r="J52" s="1059"/>
      <c r="K52" s="1057"/>
      <c r="L52" s="1057"/>
      <c r="M52" s="1057"/>
      <c r="N52" s="1057"/>
      <c r="O52" s="1057"/>
      <c r="P52" s="1057"/>
      <c r="Q52" s="1057"/>
      <c r="R52" s="1059"/>
      <c r="S52" s="1107"/>
      <c r="T52" s="1109"/>
      <c r="U52" s="1106"/>
    </row>
    <row r="53" spans="4:21" ht="14.1">
      <c r="D53" s="1102" t="s">
        <v>1180</v>
      </c>
      <c r="E53" s="1057"/>
      <c r="F53" s="1057"/>
      <c r="G53" s="1059"/>
      <c r="H53" s="1057"/>
      <c r="I53" s="1057"/>
      <c r="J53" s="1059"/>
      <c r="K53" s="1057"/>
      <c r="L53" s="1057"/>
      <c r="M53" s="1057"/>
      <c r="N53" s="1057"/>
      <c r="O53" s="1057"/>
      <c r="P53" s="1057"/>
      <c r="Q53" s="1057"/>
      <c r="R53" s="1059"/>
      <c r="S53" s="1107"/>
      <c r="T53" s="1108"/>
    </row>
    <row r="54" spans="4:21" ht="14.1">
      <c r="D54" s="1102" t="s">
        <v>1181</v>
      </c>
      <c r="E54" s="1057"/>
      <c r="F54" s="1057"/>
      <c r="G54" s="1059"/>
      <c r="H54" s="1057"/>
      <c r="I54" s="1057"/>
      <c r="J54" s="1059"/>
      <c r="K54" s="1057"/>
      <c r="L54" s="1057"/>
      <c r="M54" s="1057"/>
      <c r="N54" s="1057"/>
      <c r="O54" s="1057"/>
      <c r="P54" s="1057"/>
      <c r="Q54" s="1057"/>
      <c r="R54" s="1057"/>
      <c r="T54" s="1108"/>
    </row>
    <row r="55" spans="4:21" ht="14.1">
      <c r="D55" s="1110"/>
      <c r="E55" s="1111"/>
      <c r="F55" s="1111"/>
      <c r="G55" s="1112"/>
      <c r="H55" s="1111"/>
      <c r="I55" s="1111"/>
      <c r="J55" s="1112"/>
      <c r="K55" s="1111"/>
      <c r="L55" s="1111"/>
      <c r="M55" s="1111"/>
      <c r="N55" s="1111"/>
      <c r="O55" s="1111"/>
      <c r="P55" s="1111"/>
      <c r="Q55" s="1111"/>
      <c r="R55" s="1112"/>
    </row>
    <row r="56" spans="4:21" ht="14.1">
      <c r="D56" s="1113">
        <v>2013</v>
      </c>
      <c r="E56" s="1111"/>
      <c r="F56" s="1111"/>
      <c r="G56" s="1112"/>
      <c r="H56" s="1111"/>
      <c r="I56" s="1111"/>
      <c r="J56" s="1112"/>
      <c r="K56" s="1111"/>
      <c r="L56" s="1111"/>
      <c r="M56" s="1111"/>
      <c r="N56" s="1111"/>
      <c r="O56" s="1111"/>
      <c r="P56" s="1111"/>
      <c r="Q56" s="1111"/>
      <c r="R56" s="1112"/>
    </row>
    <row r="57" spans="4:21" ht="14.1">
      <c r="D57" s="1114" t="s">
        <v>1170</v>
      </c>
      <c r="E57" s="1115"/>
      <c r="F57" s="1115"/>
      <c r="G57" s="1116"/>
      <c r="H57" s="1115"/>
      <c r="I57" s="1115"/>
      <c r="J57" s="1116"/>
      <c r="K57" s="1115"/>
      <c r="L57" s="1115"/>
      <c r="M57" s="1115"/>
      <c r="N57" s="1115"/>
      <c r="O57" s="1115"/>
      <c r="P57" s="1115"/>
      <c r="Q57" s="1115"/>
      <c r="R57" s="1116"/>
    </row>
    <row r="58" spans="4:21" ht="14.1">
      <c r="D58" s="1114" t="s">
        <v>1172</v>
      </c>
      <c r="E58" s="1115"/>
      <c r="F58" s="1115"/>
      <c r="G58" s="1116"/>
      <c r="H58" s="1115"/>
      <c r="I58" s="1115"/>
      <c r="J58" s="1116"/>
      <c r="K58" s="1115"/>
      <c r="L58" s="1115"/>
      <c r="M58" s="1115"/>
      <c r="N58" s="1115"/>
      <c r="O58" s="1115"/>
      <c r="P58" s="1115"/>
      <c r="Q58" s="1115"/>
      <c r="R58" s="1116"/>
    </row>
    <row r="59" spans="4:21" ht="14.1">
      <c r="D59" s="1114" t="s">
        <v>1173</v>
      </c>
      <c r="E59" s="1115"/>
      <c r="F59" s="1115"/>
      <c r="G59" s="1116"/>
      <c r="H59" s="1115"/>
      <c r="I59" s="1115"/>
      <c r="J59" s="1116"/>
      <c r="K59" s="1115"/>
      <c r="L59" s="1115"/>
      <c r="M59" s="1115"/>
      <c r="N59" s="1115"/>
      <c r="O59" s="1115"/>
      <c r="P59" s="1115"/>
      <c r="Q59" s="1115"/>
      <c r="R59" s="1116"/>
    </row>
    <row r="60" spans="4:21" ht="14.1">
      <c r="D60" s="1114" t="s">
        <v>1174</v>
      </c>
      <c r="E60" s="1115"/>
      <c r="F60" s="1115"/>
      <c r="G60" s="1116"/>
      <c r="H60" s="1115"/>
      <c r="I60" s="1115"/>
      <c r="J60" s="1116"/>
      <c r="K60" s="1115"/>
      <c r="L60" s="1115"/>
      <c r="M60" s="1115"/>
      <c r="N60" s="1115"/>
      <c r="O60" s="1115"/>
      <c r="P60" s="1115"/>
      <c r="Q60" s="1115"/>
      <c r="R60" s="1116"/>
    </row>
    <row r="61" spans="4:21" ht="14.1">
      <c r="D61" s="1114" t="s">
        <v>1165</v>
      </c>
      <c r="E61" s="1115"/>
      <c r="F61" s="1115"/>
      <c r="G61" s="1116"/>
      <c r="H61" s="1115"/>
      <c r="I61" s="1115"/>
      <c r="J61" s="1116"/>
      <c r="K61" s="1115"/>
      <c r="L61" s="1115"/>
      <c r="M61" s="1115"/>
      <c r="N61" s="1115"/>
      <c r="O61" s="1115"/>
      <c r="P61" s="1115"/>
      <c r="Q61" s="1115"/>
      <c r="R61" s="1116"/>
    </row>
    <row r="62" spans="4:21" ht="14.1">
      <c r="D62" s="1114" t="s">
        <v>1175</v>
      </c>
      <c r="E62" s="1115"/>
      <c r="F62" s="1115"/>
      <c r="G62" s="1116"/>
      <c r="H62" s="1115"/>
      <c r="I62" s="1115"/>
      <c r="J62" s="1116"/>
      <c r="K62" s="1115"/>
      <c r="L62" s="1115"/>
      <c r="M62" s="1115"/>
      <c r="N62" s="1115"/>
      <c r="O62" s="1115"/>
      <c r="P62" s="1115"/>
      <c r="Q62" s="1115"/>
      <c r="R62" s="1116"/>
    </row>
    <row r="63" spans="4:21" ht="14.1">
      <c r="D63" s="1114" t="s">
        <v>1176</v>
      </c>
      <c r="E63" s="1115"/>
      <c r="F63" s="1115"/>
      <c r="G63" s="1116"/>
      <c r="H63" s="1115"/>
      <c r="I63" s="1115"/>
      <c r="J63" s="1116"/>
      <c r="K63" s="1115"/>
      <c r="L63" s="1115"/>
      <c r="M63" s="1115"/>
      <c r="N63" s="1115"/>
      <c r="O63" s="1115"/>
      <c r="P63" s="1115"/>
      <c r="Q63" s="1115"/>
      <c r="R63" s="1116"/>
    </row>
    <row r="64" spans="4:21" ht="14.1">
      <c r="D64" s="1114" t="s">
        <v>1206</v>
      </c>
      <c r="E64" s="1115"/>
      <c r="F64" s="1115"/>
      <c r="G64" s="1116"/>
      <c r="H64" s="1115"/>
      <c r="I64" s="1115"/>
      <c r="J64" s="1116"/>
      <c r="K64" s="1115"/>
      <c r="L64" s="1115"/>
      <c r="M64" s="1115"/>
      <c r="N64" s="1115"/>
      <c r="O64" s="1115"/>
      <c r="P64" s="1115"/>
      <c r="Q64" s="1115"/>
      <c r="R64" s="1116"/>
    </row>
    <row r="65" spans="4:21" ht="14.1">
      <c r="D65" s="1114" t="s">
        <v>1178</v>
      </c>
      <c r="E65" s="1115"/>
      <c r="F65" s="1115"/>
      <c r="G65" s="1116"/>
      <c r="H65" s="1115"/>
      <c r="I65" s="1115"/>
      <c r="J65" s="1116"/>
      <c r="K65" s="1115"/>
      <c r="L65" s="1115"/>
      <c r="M65" s="1115"/>
      <c r="N65" s="1115"/>
      <c r="O65" s="1115"/>
      <c r="P65" s="1115"/>
      <c r="Q65" s="1115"/>
      <c r="R65" s="1116"/>
    </row>
    <row r="66" spans="4:21" ht="14.1">
      <c r="D66" s="1114" t="s">
        <v>1179</v>
      </c>
      <c r="E66" s="1115"/>
      <c r="F66" s="1115"/>
      <c r="G66" s="1116"/>
      <c r="H66" s="1115"/>
      <c r="I66" s="1115"/>
      <c r="J66" s="1116"/>
      <c r="K66" s="1115"/>
      <c r="L66" s="1115"/>
      <c r="M66" s="1115"/>
      <c r="N66" s="1115"/>
      <c r="O66" s="1115"/>
      <c r="P66" s="1115"/>
      <c r="Q66" s="1115"/>
      <c r="R66" s="1116"/>
    </row>
    <row r="67" spans="4:21" ht="14.1">
      <c r="D67" s="1114" t="s">
        <v>1180</v>
      </c>
      <c r="E67" s="1115"/>
      <c r="F67" s="1115"/>
      <c r="G67" s="1116"/>
      <c r="H67" s="1115"/>
      <c r="I67" s="1115"/>
      <c r="J67" s="1116"/>
      <c r="K67" s="1115"/>
      <c r="L67" s="1115"/>
      <c r="M67" s="1115"/>
      <c r="N67" s="1115"/>
      <c r="O67" s="1115"/>
      <c r="P67" s="1115"/>
      <c r="Q67" s="1115"/>
      <c r="R67" s="1116"/>
    </row>
    <row r="68" spans="4:21" ht="14.1">
      <c r="D68" s="1114" t="s">
        <v>1181</v>
      </c>
      <c r="E68" s="1115"/>
      <c r="F68" s="1115"/>
      <c r="G68" s="1116"/>
      <c r="H68" s="1115"/>
      <c r="I68" s="1115"/>
      <c r="J68" s="1116"/>
      <c r="K68" s="1115"/>
      <c r="L68" s="1115"/>
      <c r="M68" s="1115"/>
      <c r="N68" s="1115"/>
      <c r="O68" s="1115"/>
      <c r="P68" s="1115"/>
      <c r="Q68" s="1115"/>
      <c r="R68" s="1116"/>
      <c r="S68" s="1117"/>
    </row>
    <row r="69" spans="4:21" ht="14.1">
      <c r="D69" s="1110"/>
      <c r="E69" s="1118"/>
      <c r="F69" s="1118"/>
      <c r="G69" s="1119"/>
      <c r="H69" s="1118"/>
      <c r="I69" s="1118"/>
      <c r="J69" s="1119"/>
      <c r="K69" s="1118"/>
      <c r="L69" s="1118"/>
      <c r="M69" s="1118"/>
      <c r="N69" s="1118"/>
      <c r="O69" s="1118"/>
      <c r="P69" s="1118"/>
      <c r="Q69" s="1118"/>
      <c r="R69" s="1119"/>
    </row>
    <row r="70" spans="4:21" ht="14.1">
      <c r="D70" s="1120">
        <v>2014</v>
      </c>
      <c r="E70" s="1118"/>
      <c r="F70" s="1118"/>
      <c r="G70" s="1119"/>
      <c r="H70" s="1118"/>
      <c r="I70" s="1118"/>
      <c r="J70" s="1119"/>
      <c r="K70" s="1118"/>
      <c r="L70" s="1118"/>
      <c r="M70" s="1118"/>
      <c r="N70" s="1118"/>
      <c r="O70" s="1118"/>
      <c r="P70" s="1118"/>
      <c r="Q70" s="1118"/>
      <c r="R70" s="1119"/>
    </row>
    <row r="71" spans="4:21" ht="14.1">
      <c r="D71" s="1114" t="s">
        <v>1170</v>
      </c>
      <c r="E71" s="1115"/>
      <c r="F71" s="1115"/>
      <c r="G71" s="1116"/>
      <c r="H71" s="1115"/>
      <c r="I71" s="1115"/>
      <c r="J71" s="1116"/>
      <c r="K71" s="1115"/>
      <c r="L71" s="1115"/>
      <c r="M71" s="1115"/>
      <c r="N71" s="1115"/>
      <c r="O71" s="1115"/>
      <c r="P71" s="1115"/>
      <c r="Q71" s="1115"/>
      <c r="R71" s="1116"/>
    </row>
    <row r="72" spans="4:21" ht="14.1">
      <c r="D72" s="1114" t="s">
        <v>1172</v>
      </c>
      <c r="E72" s="1115"/>
      <c r="F72" s="1115"/>
      <c r="G72" s="1116"/>
      <c r="H72" s="1115"/>
      <c r="I72" s="1115"/>
      <c r="J72" s="1116"/>
      <c r="K72" s="1115"/>
      <c r="L72" s="1115"/>
      <c r="M72" s="1115"/>
      <c r="N72" s="1115"/>
      <c r="O72" s="1115"/>
      <c r="P72" s="1115"/>
      <c r="Q72" s="1115"/>
      <c r="R72" s="1116"/>
    </row>
    <row r="73" spans="4:21" ht="14.1">
      <c r="D73" s="1114" t="s">
        <v>1173</v>
      </c>
      <c r="E73" s="1115"/>
      <c r="F73" s="1115"/>
      <c r="G73" s="1116"/>
      <c r="H73" s="1115"/>
      <c r="I73" s="1115"/>
      <c r="J73" s="1116"/>
      <c r="K73" s="1115"/>
      <c r="L73" s="1115"/>
      <c r="M73" s="1115"/>
      <c r="N73" s="1115"/>
      <c r="O73" s="1115"/>
      <c r="P73" s="1115"/>
      <c r="Q73" s="1115"/>
      <c r="R73" s="1116"/>
    </row>
    <row r="74" spans="4:21" ht="14.1">
      <c r="D74" s="1114" t="s">
        <v>1174</v>
      </c>
      <c r="E74" s="1115"/>
      <c r="F74" s="1115"/>
      <c r="G74" s="1116"/>
      <c r="H74" s="1115"/>
      <c r="I74" s="1115"/>
      <c r="J74" s="1116"/>
      <c r="K74" s="1115"/>
      <c r="L74" s="1115"/>
      <c r="M74" s="1115"/>
      <c r="N74" s="1115"/>
      <c r="O74" s="1115"/>
      <c r="P74" s="1115"/>
      <c r="Q74" s="1115"/>
      <c r="R74" s="1116"/>
    </row>
    <row r="75" spans="4:21" ht="14.1">
      <c r="D75" s="1114" t="s">
        <v>1165</v>
      </c>
      <c r="E75" s="1115"/>
      <c r="F75" s="1115"/>
      <c r="G75" s="1116"/>
      <c r="H75" s="1115"/>
      <c r="I75" s="1115"/>
      <c r="J75" s="1116"/>
      <c r="K75" s="1115"/>
      <c r="L75" s="1115"/>
      <c r="M75" s="1115"/>
      <c r="N75" s="1115"/>
      <c r="O75" s="1115"/>
      <c r="P75" s="1115"/>
      <c r="Q75" s="1115"/>
      <c r="R75" s="1116"/>
    </row>
    <row r="76" spans="4:21" ht="14.1">
      <c r="D76" s="1114" t="s">
        <v>1175</v>
      </c>
      <c r="E76" s="1115"/>
      <c r="F76" s="1115"/>
      <c r="G76" s="1116"/>
      <c r="H76" s="1115"/>
      <c r="I76" s="1115"/>
      <c r="J76" s="1116"/>
      <c r="K76" s="1115"/>
      <c r="L76" s="1115"/>
      <c r="M76" s="1115"/>
      <c r="N76" s="1115"/>
      <c r="O76" s="1115"/>
      <c r="P76" s="1115"/>
      <c r="Q76" s="1115"/>
      <c r="R76" s="1116"/>
    </row>
    <row r="77" spans="4:21" ht="14.1">
      <c r="D77" s="1114" t="s">
        <v>1176</v>
      </c>
      <c r="E77" s="1115"/>
      <c r="F77" s="1115"/>
      <c r="G77" s="1116"/>
      <c r="H77" s="1115"/>
      <c r="I77" s="1115"/>
      <c r="J77" s="1116"/>
      <c r="K77" s="1115"/>
      <c r="L77" s="1115"/>
      <c r="M77" s="1115"/>
      <c r="N77" s="1115"/>
      <c r="O77" s="1115"/>
      <c r="P77" s="1115"/>
      <c r="Q77" s="1115"/>
      <c r="R77" s="1116"/>
    </row>
    <row r="78" spans="4:21" ht="14.1">
      <c r="D78" s="1114" t="s">
        <v>1177</v>
      </c>
      <c r="E78" s="1115"/>
      <c r="F78" s="1115"/>
      <c r="G78" s="1116"/>
      <c r="H78" s="1115"/>
      <c r="I78" s="1115"/>
      <c r="J78" s="1116"/>
      <c r="K78" s="1115"/>
      <c r="L78" s="1115"/>
      <c r="M78" s="1115"/>
      <c r="N78" s="1115"/>
      <c r="O78" s="1115"/>
      <c r="P78" s="1115"/>
      <c r="Q78" s="1115"/>
      <c r="R78" s="1116"/>
      <c r="S78" s="1121"/>
      <c r="U78" s="1121"/>
    </row>
    <row r="79" spans="4:21" ht="14.1">
      <c r="D79" s="1114" t="s">
        <v>1178</v>
      </c>
      <c r="E79" s="1115"/>
      <c r="F79" s="1115"/>
      <c r="G79" s="1116"/>
      <c r="H79" s="1115"/>
      <c r="I79" s="1115"/>
      <c r="J79" s="1116"/>
      <c r="K79" s="1115"/>
      <c r="L79" s="1115"/>
      <c r="M79" s="1115"/>
      <c r="N79" s="1115"/>
      <c r="O79" s="1115"/>
      <c r="P79" s="1115"/>
      <c r="Q79" s="1115"/>
      <c r="R79" s="1116"/>
    </row>
    <row r="80" spans="4:21" ht="14.1">
      <c r="D80" s="1114" t="s">
        <v>1179</v>
      </c>
      <c r="E80" s="1115"/>
      <c r="F80" s="1115"/>
      <c r="G80" s="1116"/>
      <c r="H80" s="1115"/>
      <c r="I80" s="1115"/>
      <c r="J80" s="1116"/>
      <c r="K80" s="1115"/>
      <c r="L80" s="1115"/>
      <c r="M80" s="1115"/>
      <c r="N80" s="1115"/>
      <c r="O80" s="1115"/>
      <c r="P80" s="1115"/>
      <c r="Q80" s="1115"/>
      <c r="R80" s="1116"/>
    </row>
    <row r="81" spans="4:18" ht="14.1">
      <c r="D81" s="1114" t="s">
        <v>1180</v>
      </c>
      <c r="E81" s="1115"/>
      <c r="F81" s="1115"/>
      <c r="G81" s="1116"/>
      <c r="H81" s="1115"/>
      <c r="I81" s="1115"/>
      <c r="J81" s="1116"/>
      <c r="K81" s="1115"/>
      <c r="L81" s="1115"/>
      <c r="M81" s="1115"/>
      <c r="N81" s="1115"/>
      <c r="O81" s="1115"/>
      <c r="P81" s="1115"/>
      <c r="Q81" s="1115"/>
      <c r="R81" s="1116"/>
    </row>
    <row r="82" spans="4:18" ht="14.1">
      <c r="D82" s="1114" t="s">
        <v>1181</v>
      </c>
      <c r="E82" s="1115"/>
      <c r="F82" s="1115"/>
      <c r="G82" s="1116"/>
      <c r="H82" s="1115"/>
      <c r="I82" s="1115"/>
      <c r="J82" s="1116"/>
      <c r="K82" s="1115"/>
      <c r="L82" s="1115"/>
      <c r="M82" s="1115"/>
      <c r="N82" s="1115"/>
      <c r="O82" s="1115"/>
      <c r="P82" s="1115"/>
      <c r="Q82" s="1115"/>
      <c r="R82" s="1116"/>
    </row>
    <row r="83" spans="4:18" ht="14.1">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4.1">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4.1">
      <c r="D92" s="1114" t="s">
        <v>340</v>
      </c>
      <c r="E92" s="1115"/>
      <c r="F92" s="1115"/>
      <c r="G92" s="1116"/>
      <c r="H92" s="1115"/>
      <c r="I92" s="1115"/>
      <c r="J92" s="1123"/>
      <c r="K92" s="1122"/>
      <c r="L92" s="1115"/>
      <c r="M92" s="1115"/>
      <c r="N92" s="1115"/>
      <c r="O92" s="1115"/>
      <c r="P92" s="1115"/>
      <c r="Q92" s="1115"/>
      <c r="R92" s="1123"/>
    </row>
    <row r="93" spans="4:18" ht="14.1">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4.1">
      <c r="D95" s="1114" t="s">
        <v>343</v>
      </c>
      <c r="E95" s="1115"/>
      <c r="F95" s="1115"/>
      <c r="G95" s="1116"/>
      <c r="H95" s="1115"/>
      <c r="I95" s="1115"/>
      <c r="J95" s="1123"/>
      <c r="K95" s="1122"/>
      <c r="L95" s="1115"/>
      <c r="M95" s="1115"/>
      <c r="N95" s="1115"/>
      <c r="O95" s="1115"/>
      <c r="P95" s="1115"/>
      <c r="Q95" s="1115"/>
      <c r="R95" s="1123"/>
    </row>
    <row r="96" spans="4:18" ht="14.1">
      <c r="D96" s="1114" t="s">
        <v>344</v>
      </c>
      <c r="E96" s="1115"/>
      <c r="F96" s="1115"/>
      <c r="G96" s="1116"/>
      <c r="H96" s="1115"/>
      <c r="I96" s="1115"/>
      <c r="J96" s="1123"/>
      <c r="K96" s="1122"/>
      <c r="L96" s="1115"/>
      <c r="M96" s="1115"/>
      <c r="N96" s="1115"/>
      <c r="O96" s="1115"/>
      <c r="P96" s="1115"/>
      <c r="Q96" s="1115"/>
      <c r="R96" s="1123"/>
    </row>
    <row r="97" spans="4:20" ht="14.1">
      <c r="D97" s="1114"/>
      <c r="E97" s="1115"/>
      <c r="F97" s="1115"/>
      <c r="G97" s="1116"/>
      <c r="H97" s="1115"/>
      <c r="I97" s="1115"/>
      <c r="J97" s="1123"/>
      <c r="K97" s="1122"/>
      <c r="L97" s="1115"/>
      <c r="M97" s="1115"/>
      <c r="N97" s="1115"/>
      <c r="O97" s="1115"/>
      <c r="P97" s="1115"/>
      <c r="Q97" s="1115"/>
      <c r="R97" s="1123"/>
    </row>
    <row r="98" spans="4:20" ht="14.1">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2.9" thickTop="1">
      <c r="D111" s="1129"/>
      <c r="E111" s="1130"/>
      <c r="F111" s="1130"/>
      <c r="G111" s="1131"/>
      <c r="H111" s="1130"/>
      <c r="I111" s="1130"/>
      <c r="J111" s="1132"/>
      <c r="K111" s="1133"/>
      <c r="L111" s="1133"/>
      <c r="M111" s="1133"/>
      <c r="N111" s="1133"/>
      <c r="O111" s="1133"/>
      <c r="P111" s="1133"/>
      <c r="Q111" s="1133"/>
      <c r="R111" s="1132"/>
      <c r="S111" s="1100"/>
    </row>
    <row r="112" spans="4:20" ht="16.2">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8" bestFit="1" customWidth="1"/>
    <col min="24" max="24" width="8.86328125" style="1029" bestFit="1" customWidth="1"/>
    <col min="25" max="25" width="9.31640625" style="1030" bestFit="1" customWidth="1"/>
    <col min="26" max="16384" width="8.679687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2">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
      <c r="B55" s="237" t="s">
        <v>998</v>
      </c>
    </row>
    <row r="56" spans="2:25" s="921" customFormat="1" ht="14.1">
      <c r="B56" s="1071">
        <v>1</v>
      </c>
      <c r="C56" s="921" t="s">
        <v>1710</v>
      </c>
      <c r="W56" s="1072"/>
      <c r="X56" s="1073"/>
      <c r="Y56" s="1074"/>
    </row>
    <row r="57" spans="2:25" s="921" customFormat="1" ht="14.1">
      <c r="B57" s="1071">
        <v>2</v>
      </c>
      <c r="C57" s="921" t="s">
        <v>1711</v>
      </c>
      <c r="W57" s="1072"/>
      <c r="X57" s="1073"/>
      <c r="Y57" s="1074"/>
    </row>
    <row r="58" spans="2:25" s="921" customFormat="1" ht="14.1">
      <c r="B58" s="1071">
        <v>3</v>
      </c>
      <c r="C58" s="921" t="s">
        <v>1712</v>
      </c>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row r="170" spans="23:25" s="921" customFormat="1" ht="14.1">
      <c r="W170" s="1072"/>
      <c r="X170" s="1073"/>
      <c r="Y170" s="1074"/>
    </row>
    <row r="171" spans="23:25" s="921" customFormat="1" ht="14.1">
      <c r="W171" s="1072"/>
      <c r="X171" s="1073"/>
      <c r="Y171" s="1074"/>
    </row>
    <row r="172" spans="23:25" s="921" customFormat="1" ht="14.1">
      <c r="W172" s="1072"/>
      <c r="X172" s="1073"/>
      <c r="Y172" s="1074"/>
    </row>
    <row r="173" spans="23:25" s="921" customFormat="1" ht="14.1">
      <c r="W173" s="1072"/>
      <c r="X173" s="1073"/>
      <c r="Y173" s="1074"/>
    </row>
    <row r="174" spans="23:25" s="921" customFormat="1" ht="14.1">
      <c r="W174" s="1072"/>
      <c r="X174" s="1073"/>
      <c r="Y174" s="1074"/>
    </row>
    <row r="175" spans="23:25" s="921" customFormat="1" ht="14.1">
      <c r="W175" s="1072"/>
      <c r="X175" s="1073"/>
      <c r="Y175" s="1074"/>
    </row>
    <row r="176" spans="23:25" s="921" customFormat="1" ht="14.1">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5" width="12.86328125" style="1075" customWidth="1"/>
    <col min="6" max="7" width="17.2265625" style="1075" customWidth="1"/>
    <col min="8" max="8" width="17.2265625" style="1077" customWidth="1"/>
    <col min="9" max="9" width="17.2265625" style="1075" customWidth="1"/>
    <col min="10" max="10" width="11.86328125" style="1075" customWidth="1"/>
    <col min="11" max="11" width="10.54296875" style="1077" customWidth="1"/>
    <col min="12" max="12" width="12.08984375" style="1075" bestFit="1" customWidth="1"/>
    <col min="13" max="13" width="15.86328125" style="1075" customWidth="1"/>
    <col min="14" max="14" width="13.31640625" style="1075" customWidth="1"/>
    <col min="15" max="15" width="12.769531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6328125" style="1077" customWidth="1"/>
    <col min="21" max="21" width="14.6796875" style="1075" customWidth="1"/>
    <col min="22" max="22" width="18.86328125" style="1078" customWidth="1"/>
    <col min="23" max="23" width="15.31640625" style="1075" customWidth="1"/>
    <col min="24" max="16384" width="8.86328125" style="1075"/>
  </cols>
  <sheetData>
    <row r="4" spans="4:24" ht="13.8">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2.9" thickBot="1"/>
    <row r="6" spans="4:24" ht="12.9" thickTop="1">
      <c r="D6" s="1031"/>
      <c r="E6" s="1079"/>
      <c r="F6" s="1080"/>
      <c r="G6" s="1080"/>
      <c r="H6" s="1081"/>
      <c r="I6" s="1080"/>
      <c r="J6" s="1080"/>
      <c r="K6" s="1082"/>
      <c r="L6" s="1083"/>
      <c r="M6" s="1084"/>
      <c r="N6" s="1079"/>
      <c r="O6" s="1080"/>
      <c r="P6" s="1083"/>
      <c r="Q6" s="1084"/>
      <c r="R6" s="1084"/>
      <c r="S6" s="1084"/>
      <c r="T6" s="1085"/>
    </row>
    <row r="7" spans="4:24" ht="14.1"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4.7"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4.1">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4.1">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4.1">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4.1">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4.1">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4.1">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4.1">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4.1">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4.1">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4.1">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4.1">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4.1">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4.1">
      <c r="D27" s="1102"/>
      <c r="E27" s="1103"/>
      <c r="F27" s="1057"/>
      <c r="G27" s="1057"/>
      <c r="H27" s="1134"/>
      <c r="I27" s="1059"/>
      <c r="J27" s="1057"/>
      <c r="K27" s="1059"/>
      <c r="L27" s="1057"/>
      <c r="M27" s="1057"/>
      <c r="N27" s="1057"/>
      <c r="O27" s="1057"/>
      <c r="P27" s="1057"/>
      <c r="Q27" s="1057"/>
      <c r="R27" s="1057"/>
      <c r="S27" s="1057"/>
      <c r="T27" s="1104"/>
      <c r="V27" s="1105"/>
    </row>
    <row r="28" spans="4:22" ht="14.1">
      <c r="D28" s="1099">
        <v>2016</v>
      </c>
      <c r="E28" s="1103"/>
      <c r="F28" s="1057"/>
      <c r="G28" s="1057"/>
      <c r="H28" s="1134"/>
      <c r="I28" s="1059"/>
      <c r="J28" s="1057"/>
      <c r="K28" s="1059"/>
      <c r="L28" s="1057"/>
      <c r="M28" s="1057"/>
      <c r="N28" s="1057"/>
      <c r="O28" s="1057"/>
      <c r="P28" s="1057"/>
      <c r="Q28" s="1057"/>
      <c r="R28" s="1057"/>
      <c r="S28" s="1057"/>
      <c r="T28" s="1104"/>
      <c r="V28" s="1105"/>
    </row>
    <row r="29" spans="4:22" ht="14.1">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4.1">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4.1">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4.1">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4.1">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4.1">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4.1">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4.1">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4.1">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4.1">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4.1">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4.1">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4.1">
      <c r="D41" s="1102"/>
      <c r="E41" s="1103"/>
      <c r="F41" s="1057"/>
      <c r="G41" s="1057"/>
      <c r="H41" s="1059"/>
      <c r="I41" s="1057"/>
      <c r="J41" s="1057"/>
      <c r="K41" s="1059"/>
      <c r="L41" s="1057"/>
      <c r="M41" s="1057"/>
      <c r="N41" s="1057"/>
      <c r="O41" s="1057"/>
      <c r="P41" s="1057"/>
      <c r="Q41" s="1057"/>
      <c r="R41" s="1057"/>
      <c r="S41" s="1057"/>
      <c r="T41" s="1104"/>
      <c r="W41" s="1106"/>
    </row>
    <row r="42" spans="4:23" ht="14.1">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4.1">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4.1">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2.9" thickTop="1">
      <c r="D46" s="1129"/>
      <c r="E46" s="1130"/>
      <c r="F46" s="1130"/>
      <c r="G46" s="1130"/>
      <c r="H46" s="1131"/>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7" width="11.453125" style="614" customWidth="1"/>
    <col min="18" max="18" width="12.2265625" style="614" customWidth="1"/>
    <col min="19" max="19" width="17.54296875" style="614" customWidth="1"/>
    <col min="20" max="20" width="18.08984375" style="1028" bestFit="1" customWidth="1"/>
    <col min="21" max="21" width="8.86328125" style="1029" bestFit="1" customWidth="1"/>
    <col min="22" max="22" width="9.31640625" style="1030" bestFit="1" customWidth="1"/>
    <col min="23" max="16384" width="8.679687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2">
      <c r="B53" s="963" t="s">
        <v>1360</v>
      </c>
      <c r="C53" s="926"/>
      <c r="D53" s="926"/>
      <c r="E53" s="1069"/>
      <c r="F53" s="1069"/>
      <c r="G53" s="1069"/>
      <c r="H53" s="1069"/>
      <c r="I53" s="1069"/>
      <c r="J53" s="1069"/>
      <c r="K53" s="1069"/>
      <c r="L53" s="1069"/>
      <c r="M53" s="1069"/>
      <c r="N53" s="1069"/>
      <c r="O53" s="1069"/>
      <c r="P53" s="1069"/>
      <c r="Q53" s="1069"/>
      <c r="R53" s="1069"/>
      <c r="S53" s="1070"/>
    </row>
    <row r="54" spans="2:22" ht="15">
      <c r="B54" s="237" t="s">
        <v>998</v>
      </c>
    </row>
    <row r="55" spans="2:22" s="921" customFormat="1" ht="14.1">
      <c r="B55" s="1071">
        <v>1</v>
      </c>
      <c r="T55" s="1072"/>
      <c r="U55" s="1073"/>
      <c r="V55" s="1074"/>
    </row>
    <row r="56" spans="2:22" s="921" customFormat="1" ht="14.1">
      <c r="B56" s="1071">
        <v>2</v>
      </c>
      <c r="T56" s="1072"/>
      <c r="U56" s="1073"/>
      <c r="V56" s="1074"/>
    </row>
    <row r="57" spans="2:22" s="921" customFormat="1" ht="14.1">
      <c r="B57" s="1071">
        <v>3</v>
      </c>
      <c r="T57" s="1072"/>
      <c r="U57" s="1073"/>
      <c r="V57" s="1074"/>
    </row>
    <row r="58" spans="2:22" s="921" customFormat="1" ht="14.1">
      <c r="T58" s="1072"/>
      <c r="U58" s="1073"/>
      <c r="V58" s="1074"/>
    </row>
    <row r="59" spans="2:22" s="921" customFormat="1" ht="14.1">
      <c r="T59" s="1072"/>
      <c r="U59" s="1073"/>
      <c r="V59" s="1074"/>
    </row>
    <row r="60" spans="2:22" s="921" customFormat="1" ht="14.1">
      <c r="T60" s="1072"/>
      <c r="U60" s="1073"/>
      <c r="V60" s="1074"/>
    </row>
    <row r="61" spans="2:22" s="921" customFormat="1" ht="14.1">
      <c r="T61" s="1072"/>
      <c r="U61" s="1073"/>
      <c r="V61" s="1074"/>
    </row>
    <row r="62" spans="2:22" s="921" customFormat="1" ht="14.1">
      <c r="T62" s="1072"/>
      <c r="U62" s="1073"/>
      <c r="V62" s="1074"/>
    </row>
    <row r="63" spans="2:22" s="921" customFormat="1" ht="14.1">
      <c r="T63" s="1072"/>
      <c r="U63" s="1073"/>
      <c r="V63" s="1074"/>
    </row>
    <row r="64" spans="2:22" s="921" customFormat="1" ht="14.1">
      <c r="T64" s="1072"/>
      <c r="U64" s="1073"/>
      <c r="V64" s="1074"/>
    </row>
    <row r="65" spans="20:22" s="921" customFormat="1" ht="14.1">
      <c r="T65" s="1072"/>
      <c r="U65" s="1073"/>
      <c r="V65" s="1074"/>
    </row>
    <row r="66" spans="20:22" s="921" customFormat="1" ht="14.1">
      <c r="T66" s="1072"/>
      <c r="U66" s="1073"/>
      <c r="V66" s="1074"/>
    </row>
    <row r="67" spans="20:22" s="921" customFormat="1" ht="14.1">
      <c r="T67" s="1072"/>
      <c r="U67" s="1073"/>
      <c r="V67" s="1074"/>
    </row>
    <row r="68" spans="20:22" s="921" customFormat="1" ht="14.1">
      <c r="T68" s="1072"/>
      <c r="U68" s="1073"/>
      <c r="V68" s="1074"/>
    </row>
    <row r="69" spans="20:22" s="921" customFormat="1" ht="14.1">
      <c r="T69" s="1072"/>
      <c r="U69" s="1073"/>
      <c r="V69" s="1074"/>
    </row>
    <row r="70" spans="20:22" s="921" customFormat="1" ht="14.1">
      <c r="T70" s="1072"/>
      <c r="U70" s="1073"/>
      <c r="V70" s="1074"/>
    </row>
    <row r="71" spans="20:22" s="921" customFormat="1" ht="14.1">
      <c r="T71" s="1072"/>
      <c r="U71" s="1073"/>
      <c r="V71" s="1074"/>
    </row>
    <row r="72" spans="20:22" s="921" customFormat="1" ht="14.1">
      <c r="T72" s="1072"/>
      <c r="U72" s="1073"/>
      <c r="V72" s="1074"/>
    </row>
    <row r="73" spans="20:22" s="921" customFormat="1" ht="14.1">
      <c r="T73" s="1072"/>
      <c r="U73" s="1073"/>
      <c r="V73" s="1074"/>
    </row>
    <row r="74" spans="20:22" s="921" customFormat="1" ht="14.1">
      <c r="T74" s="1072"/>
      <c r="U74" s="1073"/>
      <c r="V74" s="1074"/>
    </row>
    <row r="75" spans="20:22" s="921" customFormat="1" ht="14.1">
      <c r="T75" s="1072"/>
      <c r="U75" s="1073"/>
      <c r="V75" s="1074"/>
    </row>
    <row r="76" spans="20:22" s="921" customFormat="1" ht="14.1">
      <c r="T76" s="1072"/>
      <c r="U76" s="1073"/>
      <c r="V76" s="1074"/>
    </row>
    <row r="77" spans="20:22" s="921" customFormat="1" ht="14.1">
      <c r="T77" s="1072"/>
      <c r="U77" s="1073"/>
      <c r="V77" s="1074"/>
    </row>
    <row r="78" spans="20:22" s="921" customFormat="1" ht="14.1">
      <c r="T78" s="1072"/>
      <c r="U78" s="1073"/>
      <c r="V78" s="1074"/>
    </row>
    <row r="79" spans="20:22" s="921" customFormat="1" ht="14.1">
      <c r="T79" s="1072"/>
      <c r="U79" s="1073"/>
      <c r="V79" s="1074"/>
    </row>
    <row r="80" spans="20:22" s="921" customFormat="1" ht="14.1">
      <c r="T80" s="1072"/>
      <c r="U80" s="1073"/>
      <c r="V80" s="1074"/>
    </row>
    <row r="81" spans="20:22" s="921" customFormat="1" ht="14.1">
      <c r="T81" s="1072"/>
      <c r="U81" s="1073"/>
      <c r="V81" s="1074"/>
    </row>
    <row r="82" spans="20:22" s="921" customFormat="1" ht="14.1">
      <c r="T82" s="1072"/>
      <c r="U82" s="1073"/>
      <c r="V82" s="1074"/>
    </row>
    <row r="83" spans="20:22" s="921" customFormat="1" ht="14.1">
      <c r="T83" s="1072"/>
      <c r="U83" s="1073"/>
      <c r="V83" s="1074"/>
    </row>
    <row r="84" spans="20:22" s="921" customFormat="1" ht="14.1">
      <c r="T84" s="1072"/>
      <c r="U84" s="1073"/>
      <c r="V84" s="1074"/>
    </row>
    <row r="85" spans="20:22" s="921" customFormat="1" ht="14.1">
      <c r="T85" s="1072"/>
      <c r="U85" s="1073"/>
      <c r="V85" s="1074"/>
    </row>
    <row r="86" spans="20:22" s="921" customFormat="1" ht="14.1">
      <c r="T86" s="1072"/>
      <c r="U86" s="1073"/>
      <c r="V86" s="1074"/>
    </row>
    <row r="87" spans="20:22" s="921" customFormat="1" ht="14.1">
      <c r="T87" s="1072"/>
      <c r="U87" s="1073"/>
      <c r="V87" s="1074"/>
    </row>
    <row r="88" spans="20:22" s="921" customFormat="1" ht="14.1">
      <c r="T88" s="1072"/>
      <c r="U88" s="1073"/>
      <c r="V88" s="1074"/>
    </row>
    <row r="89" spans="20:22" s="921" customFormat="1" ht="14.1">
      <c r="T89" s="1072"/>
      <c r="U89" s="1073"/>
      <c r="V89" s="1074"/>
    </row>
    <row r="90" spans="20:22" s="921" customFormat="1" ht="14.1">
      <c r="T90" s="1072"/>
      <c r="U90" s="1073"/>
      <c r="V90" s="1074"/>
    </row>
    <row r="91" spans="20:22" s="921" customFormat="1" ht="14.1">
      <c r="T91" s="1072"/>
      <c r="U91" s="1073"/>
      <c r="V91" s="1074"/>
    </row>
    <row r="92" spans="20:22" s="921" customFormat="1" ht="14.1">
      <c r="T92" s="1072"/>
      <c r="U92" s="1073"/>
      <c r="V92" s="1074"/>
    </row>
    <row r="93" spans="20:22" s="921" customFormat="1" ht="14.1">
      <c r="T93" s="1072"/>
      <c r="U93" s="1073"/>
      <c r="V93" s="1074"/>
    </row>
    <row r="94" spans="20:22" s="921" customFormat="1" ht="14.1">
      <c r="T94" s="1072"/>
      <c r="U94" s="1073"/>
      <c r="V94" s="1074"/>
    </row>
    <row r="95" spans="20:22" s="921" customFormat="1" ht="14.1">
      <c r="T95" s="1072"/>
      <c r="U95" s="1073"/>
      <c r="V95" s="1074"/>
    </row>
    <row r="96" spans="20:22" s="921" customFormat="1" ht="14.1">
      <c r="T96" s="1072"/>
      <c r="U96" s="1073"/>
      <c r="V96" s="1074"/>
    </row>
    <row r="97" spans="20:22" s="921" customFormat="1" ht="14.1">
      <c r="T97" s="1072"/>
      <c r="U97" s="1073"/>
      <c r="V97" s="1074"/>
    </row>
    <row r="98" spans="20:22" s="921" customFormat="1" ht="14.1">
      <c r="T98" s="1072"/>
      <c r="U98" s="1073"/>
      <c r="V98" s="1074"/>
    </row>
    <row r="99" spans="20:22" s="921" customFormat="1" ht="14.1">
      <c r="T99" s="1072"/>
      <c r="U99" s="1073"/>
      <c r="V99" s="1074"/>
    </row>
    <row r="100" spans="20:22" s="921" customFormat="1" ht="14.1">
      <c r="T100" s="1072"/>
      <c r="U100" s="1073"/>
      <c r="V100" s="1074"/>
    </row>
    <row r="101" spans="20:22" s="921" customFormat="1" ht="14.1">
      <c r="T101" s="1072"/>
      <c r="U101" s="1073"/>
      <c r="V101" s="1074"/>
    </row>
    <row r="102" spans="20:22" s="921" customFormat="1" ht="14.1">
      <c r="T102" s="1072"/>
      <c r="U102" s="1073"/>
      <c r="V102" s="1074"/>
    </row>
    <row r="103" spans="20:22" s="921" customFormat="1" ht="14.1">
      <c r="T103" s="1072"/>
      <c r="U103" s="1073"/>
      <c r="V103" s="1074"/>
    </row>
    <row r="104" spans="20:22" s="921" customFormat="1" ht="14.1">
      <c r="T104" s="1072"/>
      <c r="U104" s="1073"/>
      <c r="V104" s="1074"/>
    </row>
    <row r="105" spans="20:22" s="921" customFormat="1" ht="14.1">
      <c r="T105" s="1072"/>
      <c r="U105" s="1073"/>
      <c r="V105" s="1074"/>
    </row>
    <row r="106" spans="20:22" s="921" customFormat="1" ht="14.1">
      <c r="T106" s="1072"/>
      <c r="U106" s="1073"/>
      <c r="V106" s="1074"/>
    </row>
    <row r="107" spans="20:22" s="921" customFormat="1" ht="14.1">
      <c r="T107" s="1072"/>
      <c r="U107" s="1073"/>
      <c r="V107" s="1074"/>
    </row>
    <row r="108" spans="20:22" s="921" customFormat="1" ht="14.1">
      <c r="T108" s="1072"/>
      <c r="U108" s="1073"/>
      <c r="V108" s="1074"/>
    </row>
    <row r="109" spans="20:22" s="921" customFormat="1" ht="14.1">
      <c r="T109" s="1072"/>
      <c r="U109" s="1073"/>
      <c r="V109" s="1074"/>
    </row>
    <row r="110" spans="20:22" s="921" customFormat="1" ht="14.1">
      <c r="T110" s="1072"/>
      <c r="U110" s="1073"/>
      <c r="V110" s="1074"/>
    </row>
    <row r="111" spans="20:22" s="921" customFormat="1" ht="14.1">
      <c r="T111" s="1072"/>
      <c r="U111" s="1073"/>
      <c r="V111" s="1074"/>
    </row>
    <row r="112" spans="20:22" s="921" customFormat="1" ht="14.1">
      <c r="T112" s="1072"/>
      <c r="U112" s="1073"/>
      <c r="V112" s="1074"/>
    </row>
    <row r="113" spans="20:22" s="921" customFormat="1" ht="14.1">
      <c r="T113" s="1072"/>
      <c r="U113" s="1073"/>
      <c r="V113" s="1074"/>
    </row>
    <row r="114" spans="20:22" s="921" customFormat="1" ht="14.1">
      <c r="T114" s="1072"/>
      <c r="U114" s="1073"/>
      <c r="V114" s="1074"/>
    </row>
    <row r="115" spans="20:22" s="921" customFormat="1" ht="14.1">
      <c r="T115" s="1072"/>
      <c r="U115" s="1073"/>
      <c r="V115" s="1074"/>
    </row>
    <row r="116" spans="20:22" s="921" customFormat="1" ht="14.1">
      <c r="T116" s="1072"/>
      <c r="U116" s="1073"/>
      <c r="V116" s="1074"/>
    </row>
    <row r="117" spans="20:22" s="921" customFormat="1" ht="14.1">
      <c r="T117" s="1072"/>
      <c r="U117" s="1073"/>
      <c r="V117" s="1074"/>
    </row>
    <row r="118" spans="20:22" s="921" customFormat="1" ht="14.1">
      <c r="T118" s="1072"/>
      <c r="U118" s="1073"/>
      <c r="V118" s="1074"/>
    </row>
    <row r="119" spans="20:22" s="921" customFormat="1" ht="14.1">
      <c r="T119" s="1072"/>
      <c r="U119" s="1073"/>
      <c r="V119" s="1074"/>
    </row>
    <row r="120" spans="20:22" s="921" customFormat="1" ht="14.1">
      <c r="T120" s="1072"/>
      <c r="U120" s="1073"/>
      <c r="V120" s="1074"/>
    </row>
    <row r="121" spans="20:22" s="921" customFormat="1" ht="14.1">
      <c r="T121" s="1072"/>
      <c r="U121" s="1073"/>
      <c r="V121" s="1074"/>
    </row>
    <row r="122" spans="20:22" s="921" customFormat="1" ht="14.1">
      <c r="T122" s="1072"/>
      <c r="U122" s="1073"/>
      <c r="V122" s="1074"/>
    </row>
    <row r="123" spans="20:22" s="921" customFormat="1" ht="14.1">
      <c r="T123" s="1072"/>
      <c r="U123" s="1073"/>
      <c r="V123" s="1074"/>
    </row>
    <row r="124" spans="20:22" s="921" customFormat="1" ht="14.1">
      <c r="T124" s="1072"/>
      <c r="U124" s="1073"/>
      <c r="V124" s="1074"/>
    </row>
    <row r="125" spans="20:22" s="921" customFormat="1" ht="14.1">
      <c r="T125" s="1072"/>
      <c r="U125" s="1073"/>
      <c r="V125" s="1074"/>
    </row>
    <row r="126" spans="20:22" s="921" customFormat="1" ht="14.1">
      <c r="T126" s="1072"/>
      <c r="U126" s="1073"/>
      <c r="V126" s="1074"/>
    </row>
    <row r="127" spans="20:22" s="921" customFormat="1" ht="14.1">
      <c r="T127" s="1072"/>
      <c r="U127" s="1073"/>
      <c r="V127" s="1074"/>
    </row>
    <row r="128" spans="20:22" s="921" customFormat="1" ht="14.1">
      <c r="T128" s="1072"/>
      <c r="U128" s="1073"/>
      <c r="V128" s="1074"/>
    </row>
    <row r="129" spans="20:22" s="921" customFormat="1" ht="14.1">
      <c r="T129" s="1072"/>
      <c r="U129" s="1073"/>
      <c r="V129" s="1074"/>
    </row>
    <row r="130" spans="20:22" s="921" customFormat="1" ht="14.1">
      <c r="T130" s="1072"/>
      <c r="U130" s="1073"/>
      <c r="V130" s="1074"/>
    </row>
    <row r="131" spans="20:22" s="921" customFormat="1" ht="14.1">
      <c r="T131" s="1072"/>
      <c r="U131" s="1073"/>
      <c r="V131" s="1074"/>
    </row>
    <row r="132" spans="20:22" s="921" customFormat="1" ht="14.1">
      <c r="T132" s="1072"/>
      <c r="U132" s="1073"/>
      <c r="V132" s="1074"/>
    </row>
    <row r="133" spans="20:22" s="921" customFormat="1" ht="14.1">
      <c r="T133" s="1072"/>
      <c r="U133" s="1073"/>
      <c r="V133" s="1074"/>
    </row>
    <row r="134" spans="20:22" s="921" customFormat="1" ht="14.1">
      <c r="T134" s="1072"/>
      <c r="U134" s="1073"/>
      <c r="V134" s="1074"/>
    </row>
    <row r="135" spans="20:22" s="921" customFormat="1" ht="14.1">
      <c r="T135" s="1072"/>
      <c r="U135" s="1073"/>
      <c r="V135" s="1074"/>
    </row>
    <row r="136" spans="20:22" s="921" customFormat="1" ht="14.1">
      <c r="T136" s="1072"/>
      <c r="U136" s="1073"/>
      <c r="V136" s="1074"/>
    </row>
    <row r="137" spans="20:22" s="921" customFormat="1" ht="14.1">
      <c r="T137" s="1072"/>
      <c r="U137" s="1073"/>
      <c r="V137" s="1074"/>
    </row>
    <row r="138" spans="20:22" s="921" customFormat="1" ht="14.1">
      <c r="T138" s="1072"/>
      <c r="U138" s="1073"/>
      <c r="V138" s="1074"/>
    </row>
    <row r="139" spans="20:22" s="921" customFormat="1" ht="14.1">
      <c r="T139" s="1072"/>
      <c r="U139" s="1073"/>
      <c r="V139" s="1074"/>
    </row>
    <row r="140" spans="20:22" s="921" customFormat="1" ht="14.1">
      <c r="T140" s="1072"/>
      <c r="U140" s="1073"/>
      <c r="V140" s="1074"/>
    </row>
    <row r="141" spans="20:22" s="921" customFormat="1" ht="14.1">
      <c r="T141" s="1072"/>
      <c r="U141" s="1073"/>
      <c r="V141" s="1074"/>
    </row>
    <row r="142" spans="20:22" s="921" customFormat="1" ht="14.1">
      <c r="T142" s="1072"/>
      <c r="U142" s="1073"/>
      <c r="V142" s="1074"/>
    </row>
    <row r="143" spans="20:22" s="921" customFormat="1" ht="14.1">
      <c r="T143" s="1072"/>
      <c r="U143" s="1073"/>
      <c r="V143" s="1074"/>
    </row>
    <row r="144" spans="20:22" s="921" customFormat="1" ht="14.1">
      <c r="T144" s="1072"/>
      <c r="U144" s="1073"/>
      <c r="V144" s="1074"/>
    </row>
    <row r="145" spans="20:22" s="921" customFormat="1" ht="14.1">
      <c r="T145" s="1072"/>
      <c r="U145" s="1073"/>
      <c r="V145" s="1074"/>
    </row>
    <row r="146" spans="20:22" s="921" customFormat="1" ht="14.1">
      <c r="T146" s="1072"/>
      <c r="U146" s="1073"/>
      <c r="V146" s="1074"/>
    </row>
    <row r="147" spans="20:22" s="921" customFormat="1" ht="14.1">
      <c r="T147" s="1072"/>
      <c r="U147" s="1073"/>
      <c r="V147" s="1074"/>
    </row>
    <row r="148" spans="20:22" s="921" customFormat="1" ht="14.1">
      <c r="T148" s="1072"/>
      <c r="U148" s="1073"/>
      <c r="V148" s="1074"/>
    </row>
    <row r="149" spans="20:22" s="921" customFormat="1" ht="14.1">
      <c r="T149" s="1072"/>
      <c r="U149" s="1073"/>
      <c r="V149" s="1074"/>
    </row>
    <row r="150" spans="20:22" s="921" customFormat="1" ht="14.1">
      <c r="T150" s="1072"/>
      <c r="U150" s="1073"/>
      <c r="V150" s="1074"/>
    </row>
    <row r="151" spans="20:22" s="921" customFormat="1" ht="14.1">
      <c r="T151" s="1072"/>
      <c r="U151" s="1073"/>
      <c r="V151" s="1074"/>
    </row>
    <row r="152" spans="20:22" s="921" customFormat="1" ht="14.1">
      <c r="T152" s="1072"/>
      <c r="U152" s="1073"/>
      <c r="V152" s="1074"/>
    </row>
    <row r="153" spans="20:22" s="921" customFormat="1" ht="14.1">
      <c r="T153" s="1072"/>
      <c r="U153" s="1073"/>
      <c r="V153" s="1074"/>
    </row>
    <row r="154" spans="20:22" s="921" customFormat="1" ht="14.1">
      <c r="T154" s="1072"/>
      <c r="U154" s="1073"/>
      <c r="V154" s="1074"/>
    </row>
    <row r="155" spans="20:22" s="921" customFormat="1" ht="14.1">
      <c r="T155" s="1072"/>
      <c r="U155" s="1073"/>
      <c r="V155" s="1074"/>
    </row>
    <row r="156" spans="20:22" s="921" customFormat="1" ht="14.1">
      <c r="T156" s="1072"/>
      <c r="U156" s="1073"/>
      <c r="V156" s="1074"/>
    </row>
    <row r="157" spans="20:22" s="921" customFormat="1" ht="14.1">
      <c r="T157" s="1072"/>
      <c r="U157" s="1073"/>
      <c r="V157" s="1074"/>
    </row>
    <row r="158" spans="20:22" s="921" customFormat="1" ht="14.1">
      <c r="T158" s="1072"/>
      <c r="U158" s="1073"/>
      <c r="V158" s="1074"/>
    </row>
    <row r="159" spans="20:22" s="921" customFormat="1" ht="14.1">
      <c r="T159" s="1072"/>
      <c r="U159" s="1073"/>
      <c r="V159" s="1074"/>
    </row>
    <row r="160" spans="20:22" s="921" customFormat="1" ht="14.1">
      <c r="T160" s="1072"/>
      <c r="U160" s="1073"/>
      <c r="V160" s="1074"/>
    </row>
    <row r="161" spans="20:22" s="921" customFormat="1" ht="14.1">
      <c r="T161" s="1072"/>
      <c r="U161" s="1073"/>
      <c r="V161" s="1074"/>
    </row>
    <row r="162" spans="20:22" s="921" customFormat="1" ht="14.1">
      <c r="T162" s="1072"/>
      <c r="U162" s="1073"/>
      <c r="V162" s="1074"/>
    </row>
    <row r="163" spans="20:22" s="921" customFormat="1" ht="14.1">
      <c r="T163" s="1072"/>
      <c r="U163" s="1073"/>
      <c r="V163" s="1074"/>
    </row>
    <row r="164" spans="20:22" s="921" customFormat="1" ht="14.1">
      <c r="T164" s="1072"/>
      <c r="U164" s="1073"/>
      <c r="V164" s="1074"/>
    </row>
    <row r="165" spans="20:22" s="921" customFormat="1" ht="14.1">
      <c r="T165" s="1072"/>
      <c r="U165" s="1073"/>
      <c r="V165" s="1074"/>
    </row>
    <row r="166" spans="20:22" s="921" customFormat="1" ht="14.1">
      <c r="T166" s="1072"/>
      <c r="U166" s="1073"/>
      <c r="V166" s="1074"/>
    </row>
    <row r="167" spans="20:22" s="921" customFormat="1" ht="14.1">
      <c r="T167" s="1072"/>
      <c r="U167" s="1073"/>
      <c r="V167" s="1074"/>
    </row>
    <row r="168" spans="20:22" s="921" customFormat="1" ht="14.1">
      <c r="T168" s="1072"/>
      <c r="U168" s="1073"/>
      <c r="V168" s="1074"/>
    </row>
    <row r="169" spans="20:22" s="921" customFormat="1" ht="14.1">
      <c r="T169" s="1072"/>
      <c r="U169" s="1073"/>
      <c r="V169" s="1074"/>
    </row>
    <row r="170" spans="20:22" s="921" customFormat="1" ht="14.1">
      <c r="T170" s="1072"/>
      <c r="U170" s="1073"/>
      <c r="V170" s="1074"/>
    </row>
    <row r="171" spans="20:22" s="921" customFormat="1" ht="14.1">
      <c r="T171" s="1072"/>
      <c r="U171" s="1073"/>
      <c r="V171" s="1074"/>
    </row>
    <row r="172" spans="20:22" s="921" customFormat="1" ht="14.1">
      <c r="T172" s="1072"/>
      <c r="U172" s="1073"/>
      <c r="V172" s="1074"/>
    </row>
    <row r="173" spans="20:22" s="921" customFormat="1" ht="14.1">
      <c r="T173" s="1072"/>
      <c r="U173" s="1073"/>
      <c r="V173" s="1074"/>
    </row>
    <row r="174" spans="20:22" s="921" customFormat="1" ht="14.1">
      <c r="T174" s="1072"/>
      <c r="U174" s="1073"/>
      <c r="V174" s="1074"/>
    </row>
    <row r="175" spans="20:22" s="921" customFormat="1" ht="14.1">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6" width="17.2265625" style="1075" customWidth="1"/>
    <col min="7" max="7" width="17.2265625" style="1077" customWidth="1"/>
    <col min="8" max="8" width="17.2265625" style="1075" customWidth="1"/>
    <col min="9" max="9" width="11.86328125" style="1075" customWidth="1"/>
    <col min="10" max="10" width="10.54296875" style="1077" customWidth="1"/>
    <col min="11" max="11" width="12.08984375" style="1075" bestFit="1" customWidth="1"/>
    <col min="12" max="12" width="15.86328125" style="1075" customWidth="1"/>
    <col min="13" max="13" width="13.31640625" style="1075" customWidth="1"/>
    <col min="14" max="14" width="12.76953125" style="1075" bestFit="1" customWidth="1"/>
    <col min="15" max="15" width="10.54296875" style="1075" bestFit="1" customWidth="1"/>
    <col min="16" max="16" width="11" style="1075" customWidth="1"/>
    <col min="17" max="17" width="11.54296875" style="1075" customWidth="1"/>
    <col min="18" max="18" width="13.86328125" style="1077" customWidth="1"/>
    <col min="19" max="19" width="14.6796875" style="1075" customWidth="1"/>
    <col min="20" max="20" width="18.86328125" style="1078" customWidth="1"/>
    <col min="21" max="21" width="15.31640625" style="1075" customWidth="1"/>
    <col min="22" max="16384" width="8.86328125" style="1075"/>
  </cols>
  <sheetData>
    <row r="4" spans="4:22" ht="13.8">
      <c r="D4" s="1914" t="s">
        <v>1724</v>
      </c>
      <c r="E4" s="1914"/>
      <c r="F4" s="1914"/>
      <c r="G4" s="1914"/>
      <c r="H4" s="1914"/>
      <c r="I4" s="1914"/>
      <c r="J4" s="1914"/>
      <c r="K4" s="1914"/>
      <c r="L4" s="1914"/>
      <c r="M4" s="1914"/>
      <c r="N4" s="1914"/>
      <c r="O4" s="1914"/>
      <c r="P4" s="1914"/>
      <c r="Q4" s="1914"/>
      <c r="R4" s="1914"/>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t="e">
        <f>+T15/#REF!</f>
        <v>#REF!</v>
      </c>
    </row>
    <row r="15" spans="4:22" ht="14.1">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4.1">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4.1">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4.1">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4.1">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4.1">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4.1">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4.1">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4.1">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4.1">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4.1">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4.1">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4.1">
      <c r="D27" s="1114"/>
      <c r="E27" s="1057"/>
      <c r="F27" s="1057"/>
      <c r="G27" s="1134"/>
      <c r="H27" s="1059"/>
      <c r="I27" s="1057"/>
      <c r="J27" s="1059"/>
      <c r="K27" s="1057"/>
      <c r="L27" s="1057"/>
      <c r="M27" s="1057"/>
      <c r="N27" s="1057"/>
      <c r="O27" s="1057"/>
      <c r="P27" s="1057"/>
      <c r="Q27" s="1057"/>
      <c r="R27" s="1104"/>
      <c r="T27" s="1105"/>
    </row>
    <row r="28" spans="4:20" ht="14.1">
      <c r="D28" s="1099">
        <v>2016</v>
      </c>
      <c r="E28" s="1057"/>
      <c r="F28" s="1057"/>
      <c r="G28" s="1134"/>
      <c r="H28" s="1059"/>
      <c r="I28" s="1057"/>
      <c r="J28" s="1059"/>
      <c r="K28" s="1057"/>
      <c r="L28" s="1057"/>
      <c r="M28" s="1057"/>
      <c r="N28" s="1057"/>
      <c r="O28" s="1057"/>
      <c r="P28" s="1057"/>
      <c r="Q28" s="1057"/>
      <c r="R28" s="1104"/>
      <c r="T28" s="1105"/>
    </row>
    <row r="29" spans="4:20" ht="14.1">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4.1">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4.1">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4.1">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4.1">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4.1">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4.1">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4.1">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4.1">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4.1">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4.1">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4.1">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4.1">
      <c r="D41" s="1114"/>
      <c r="E41" s="1057"/>
      <c r="F41" s="1057"/>
      <c r="G41" s="1059"/>
      <c r="H41" s="1057"/>
      <c r="I41" s="1057"/>
      <c r="J41" s="1059"/>
      <c r="K41" s="1057"/>
      <c r="L41" s="1057"/>
      <c r="M41" s="1057"/>
      <c r="N41" s="1057"/>
      <c r="O41" s="1057"/>
      <c r="P41" s="1057"/>
      <c r="Q41" s="1057"/>
      <c r="R41" s="1104"/>
      <c r="U41" s="1106"/>
    </row>
    <row r="42" spans="2:21" ht="14.1">
      <c r="D42" s="1099">
        <v>2017</v>
      </c>
      <c r="E42" s="1057"/>
      <c r="F42" s="1057"/>
      <c r="G42" s="1059"/>
      <c r="H42" s="1057"/>
      <c r="I42" s="1057"/>
      <c r="J42" s="1059"/>
      <c r="K42" s="1057"/>
      <c r="L42" s="1057"/>
      <c r="M42" s="1057"/>
      <c r="N42" s="1057"/>
      <c r="O42" s="1057"/>
      <c r="P42" s="1057"/>
      <c r="Q42" s="1057"/>
      <c r="R42" s="1059"/>
      <c r="S42" s="1107"/>
      <c r="T42" s="1109"/>
      <c r="U42" s="1106"/>
    </row>
    <row r="43" spans="2:21" ht="14.1">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4.1">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2.9"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796875" defaultRowHeight="6.6"/>
  <cols>
    <col min="1" max="1" width="1.76953125" style="530" customWidth="1"/>
    <col min="2" max="2" width="11.54296875" style="530" bestFit="1" customWidth="1"/>
    <col min="3" max="3" width="13.76953125" style="530" customWidth="1"/>
    <col min="4" max="4" width="11.08984375" style="530" bestFit="1" customWidth="1"/>
    <col min="5" max="5" width="12.6796875" style="530" customWidth="1"/>
    <col min="6" max="6" width="11.08984375" style="530" customWidth="1"/>
    <col min="7" max="7" width="10.86328125" style="530" customWidth="1"/>
    <col min="8" max="8" width="13.453125" style="530" customWidth="1"/>
    <col min="9" max="9" width="11.86328125" style="530" bestFit="1" customWidth="1"/>
    <col min="10" max="10" width="12.2265625" style="530" customWidth="1"/>
    <col min="11" max="11" width="11.31640625" style="530" customWidth="1"/>
    <col min="12" max="12" width="9.54296875" style="530" customWidth="1"/>
    <col min="13" max="13" width="11.54296875" style="530" customWidth="1"/>
    <col min="14" max="14" width="12.08984375" style="530" customWidth="1"/>
    <col min="15" max="15" width="12.76953125" style="530" customWidth="1"/>
    <col min="16" max="16" width="11.54296875" style="530" customWidth="1"/>
    <col min="17" max="17" width="15.6796875" style="530" customWidth="1"/>
    <col min="18" max="16384" width="15.6796875" style="530"/>
  </cols>
  <sheetData>
    <row r="1" spans="1:59" ht="16"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1"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1"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2.9"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3">
      <c r="B185" s="270" t="s">
        <v>1315</v>
      </c>
      <c r="C185" s="925"/>
      <c r="D185" s="925"/>
      <c r="H185" s="1198"/>
      <c r="I185" s="959"/>
    </row>
    <row r="186" spans="2:20" ht="11.4">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8.86328125" style="155" customWidth="1"/>
    <col min="2" max="2" width="10.08984375" style="156" customWidth="1"/>
    <col min="3" max="3" width="12.54296875" style="592" customWidth="1"/>
    <col min="4" max="4" width="13.31640625" style="592" customWidth="1"/>
    <col min="5" max="5" width="16.54296875" style="592" customWidth="1"/>
    <col min="6" max="6" width="13.54296875" style="592" bestFit="1" customWidth="1"/>
    <col min="7" max="7" width="11.6796875" style="592" customWidth="1"/>
    <col min="8" max="8" width="13.86328125" style="592" customWidth="1"/>
    <col min="9" max="9" width="14.2265625" style="592" customWidth="1"/>
    <col min="10" max="10" width="12.2265625" style="592" customWidth="1"/>
    <col min="11" max="11" width="11.54296875" style="592" customWidth="1"/>
    <col min="12" max="12" width="12.31640625" style="592" customWidth="1"/>
    <col min="13" max="13" width="12.453125" style="592" customWidth="1"/>
    <col min="14" max="14" width="16" style="592" customWidth="1"/>
    <col min="15" max="15" width="12" style="592" customWidth="1"/>
    <col min="16" max="16" width="14.76953125" style="163" customWidth="1"/>
    <col min="17" max="17" width="14.08984375" style="163" bestFit="1" customWidth="1"/>
    <col min="18" max="18" width="10.6796875" style="163" bestFit="1" customWidth="1"/>
    <col min="19" max="19" width="9.76953125" style="163"/>
    <col min="20" max="20" width="11.54296875" style="163" bestFit="1" customWidth="1"/>
    <col min="21" max="21" width="9.76953125" style="163"/>
    <col min="22" max="22" width="16.2265625" style="163" bestFit="1" customWidth="1"/>
    <col min="23" max="23" width="10.6796875" style="163" bestFit="1" customWidth="1"/>
    <col min="24" max="24" width="9.76953125" style="163"/>
    <col min="25" max="25" width="9.86328125" style="163" bestFit="1" customWidth="1"/>
    <col min="26" max="26" width="10.6796875" style="163" bestFit="1" customWidth="1"/>
    <col min="27" max="27" width="9.76953125" style="163"/>
    <col min="28" max="28" width="9.86328125" style="163" bestFit="1" customWidth="1"/>
    <col min="29" max="29" width="9.76953125" style="163"/>
    <col min="30" max="30" width="12.453125" style="163" bestFit="1" customWidth="1"/>
    <col min="31" max="16384" width="9.7695312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3"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3" thickTop="1">
      <c r="B161" s="905"/>
      <c r="C161" s="906"/>
      <c r="D161" s="906"/>
      <c r="E161" s="906"/>
      <c r="F161" s="906"/>
      <c r="G161" s="906"/>
      <c r="H161" s="906"/>
      <c r="I161" s="906"/>
      <c r="J161" s="906"/>
      <c r="K161" s="906"/>
      <c r="L161" s="906"/>
      <c r="M161" s="906"/>
      <c r="N161" s="906"/>
      <c r="O161" s="906"/>
    </row>
    <row r="162" spans="2:32" ht="15.3">
      <c r="B162" s="1411" t="s">
        <v>1804</v>
      </c>
      <c r="C162" s="926"/>
      <c r="D162" s="926"/>
      <c r="E162" s="924"/>
      <c r="F162" s="924"/>
      <c r="L162" s="592">
        <v>1000</v>
      </c>
      <c r="N162" s="1440"/>
      <c r="P162" s="592"/>
    </row>
    <row r="163" spans="2:32">
      <c r="B163" s="592"/>
      <c r="P163" s="592"/>
    </row>
    <row r="164" spans="2:32" ht="15.3">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796875" defaultRowHeight="15"/>
  <cols>
    <col min="1" max="2" width="1.6796875" style="48" customWidth="1"/>
    <col min="3" max="3" width="15.453125" style="48" customWidth="1"/>
    <col min="4" max="4" width="17.31640625" style="48" bestFit="1" customWidth="1"/>
    <col min="5" max="5" width="22.31640625" style="48" bestFit="1" customWidth="1"/>
    <col min="6" max="6" width="21.08984375" style="48" customWidth="1"/>
    <col min="7" max="7" width="22.6796875" style="48" bestFit="1" customWidth="1"/>
    <col min="8" max="8" width="18.54296875" style="48" customWidth="1"/>
    <col min="9" max="9" width="22.6796875" style="48" bestFit="1" customWidth="1"/>
    <col min="10" max="10" width="16.31640625" style="48" customWidth="1"/>
    <col min="11" max="11" width="27" style="48" customWidth="1"/>
    <col min="12" max="12" width="22.6796875" style="48" bestFit="1" customWidth="1"/>
    <col min="13" max="13" width="1.86328125" style="48" customWidth="1"/>
    <col min="14" max="14" width="25" style="48" customWidth="1"/>
    <col min="15" max="15" width="20.54296875" style="48" bestFit="1" customWidth="1"/>
    <col min="16" max="16" width="13.31640625" style="48" customWidth="1"/>
    <col min="17" max="16384" width="9.6796875" style="48"/>
  </cols>
  <sheetData>
    <row r="2" spans="1:12" ht="23.1">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idden="1">
      <c r="C172" s="73">
        <v>2000</v>
      </c>
      <c r="D172" s="81"/>
      <c r="E172" s="81"/>
      <c r="F172" s="81"/>
      <c r="G172" s="81"/>
      <c r="H172" s="81"/>
      <c r="I172" s="81"/>
      <c r="J172" s="81"/>
      <c r="K172" s="81"/>
      <c r="L172" s="82"/>
    </row>
    <row r="173" spans="3:12" hidden="1">
      <c r="C173" s="73"/>
      <c r="D173" s="81"/>
      <c r="E173" s="81"/>
      <c r="F173" s="81"/>
      <c r="G173" s="81"/>
      <c r="H173" s="81"/>
      <c r="I173" s="81"/>
      <c r="J173" s="81"/>
      <c r="K173" s="81"/>
      <c r="L173" s="82"/>
    </row>
    <row r="174" spans="3:12"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idden="1">
      <c r="C175" s="57"/>
      <c r="D175" s="81"/>
      <c r="E175" s="81"/>
      <c r="F175" s="81"/>
      <c r="G175" s="81"/>
      <c r="H175" s="81"/>
      <c r="I175" s="81"/>
      <c r="J175" s="81"/>
      <c r="K175" s="81"/>
      <c r="L175" s="82"/>
    </row>
    <row r="176" spans="3:12"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idden="1">
      <c r="C177" s="57"/>
      <c r="D177" s="81"/>
      <c r="E177" s="81"/>
      <c r="F177" s="81"/>
      <c r="G177" s="81"/>
      <c r="H177" s="81"/>
      <c r="I177" s="81"/>
      <c r="J177" s="81"/>
      <c r="K177" s="81"/>
      <c r="L177" s="82"/>
    </row>
    <row r="178" spans="3:12"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idden="1">
      <c r="C179" s="57"/>
      <c r="D179" s="81"/>
      <c r="E179" s="81"/>
      <c r="F179" s="81"/>
      <c r="G179" s="81"/>
      <c r="H179" s="81"/>
      <c r="I179" s="81"/>
      <c r="J179" s="81"/>
      <c r="K179" s="81"/>
      <c r="L179" s="82"/>
    </row>
    <row r="180" spans="3:12"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idden="1">
      <c r="C181" s="57"/>
      <c r="D181" s="81"/>
      <c r="E181" s="81"/>
      <c r="F181" s="81"/>
      <c r="G181" s="81"/>
      <c r="H181" s="81"/>
      <c r="I181" s="81"/>
      <c r="J181" s="81"/>
      <c r="K181" s="81"/>
      <c r="L181" s="82"/>
    </row>
    <row r="182" spans="3:12"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idden="1">
      <c r="C183" s="57"/>
      <c r="D183" s="81"/>
      <c r="E183" s="81"/>
      <c r="F183" s="81"/>
      <c r="G183" s="81"/>
      <c r="H183" s="81"/>
      <c r="I183" s="81"/>
      <c r="J183" s="81"/>
      <c r="K183" s="81"/>
      <c r="L183" s="82"/>
    </row>
    <row r="184" spans="3:12"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idden="1">
      <c r="C185" s="57"/>
      <c r="D185" s="81"/>
      <c r="E185" s="81"/>
      <c r="F185" s="81"/>
      <c r="G185" s="81"/>
      <c r="H185" s="81"/>
      <c r="I185" s="81"/>
      <c r="J185" s="81"/>
      <c r="K185" s="81"/>
      <c r="L185" s="82"/>
    </row>
    <row r="186" spans="3:12"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idden="1">
      <c r="C187" s="57"/>
      <c r="D187" s="81"/>
      <c r="E187" s="81"/>
      <c r="F187" s="81"/>
      <c r="G187" s="81"/>
      <c r="H187" s="81"/>
      <c r="I187" s="81"/>
      <c r="J187" s="81"/>
      <c r="K187" s="81"/>
      <c r="L187" s="82"/>
    </row>
    <row r="188" spans="3:12"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idden="1">
      <c r="C189" s="57"/>
      <c r="D189" s="81"/>
      <c r="E189" s="81"/>
      <c r="F189" s="81"/>
      <c r="G189" s="81"/>
      <c r="H189" s="81"/>
      <c r="I189" s="81"/>
      <c r="J189" s="81"/>
      <c r="K189" s="81"/>
      <c r="L189" s="82"/>
    </row>
    <row r="190" spans="3:12"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idden="1">
      <c r="C191" s="57"/>
      <c r="D191" s="81"/>
      <c r="E191" s="81"/>
      <c r="F191" s="81"/>
      <c r="G191" s="81"/>
      <c r="H191" s="81"/>
      <c r="I191" s="81"/>
      <c r="J191" s="81"/>
      <c r="K191" s="81"/>
      <c r="L191" s="82"/>
    </row>
    <row r="192" spans="3:12"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idden="1">
      <c r="C193" s="57"/>
      <c r="D193" s="81"/>
      <c r="E193" s="81"/>
      <c r="F193" s="81"/>
      <c r="G193" s="81"/>
      <c r="H193" s="81"/>
      <c r="I193" s="81"/>
      <c r="J193" s="81"/>
      <c r="K193" s="81"/>
      <c r="L193" s="82"/>
    </row>
    <row r="194" spans="3:12"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idden="1">
      <c r="C195" s="57"/>
      <c r="D195" s="81"/>
      <c r="E195" s="81"/>
      <c r="F195" s="81"/>
      <c r="G195" s="81"/>
      <c r="H195" s="81"/>
      <c r="I195" s="81"/>
      <c r="J195" s="81"/>
      <c r="K195" s="81"/>
      <c r="L195" s="82"/>
    </row>
    <row r="196" spans="3:12"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3"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7.7">
      <c r="C414" s="70"/>
      <c r="D414" s="62"/>
      <c r="E414" s="62"/>
      <c r="F414" s="62"/>
      <c r="G414" s="62"/>
      <c r="H414" s="62"/>
      <c r="I414" s="114"/>
      <c r="J414" s="114"/>
      <c r="K414" s="114"/>
      <c r="L414" s="114"/>
    </row>
    <row r="415" spans="1:15" ht="15.3">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3">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3">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6328125" defaultRowHeight="15"/>
  <cols>
    <col min="1" max="2" width="8.86328125" style="761"/>
    <col min="3" max="3" width="9" style="761" customWidth="1"/>
    <col min="4" max="4" width="9.31640625" style="761" customWidth="1"/>
    <col min="5" max="5" width="10.6796875" style="761" customWidth="1"/>
    <col min="6" max="6" width="12.76953125" style="761" customWidth="1"/>
    <col min="7" max="7" width="9.08984375" style="761" customWidth="1"/>
    <col min="8" max="8" width="12.86328125" style="761" customWidth="1"/>
    <col min="9" max="9" width="11.54296875" style="761" customWidth="1"/>
    <col min="10" max="10" width="11.2265625" style="761" customWidth="1"/>
    <col min="11" max="11" width="12.08984375" style="761" customWidth="1"/>
    <col min="12" max="12" width="10.54296875" style="761" customWidth="1"/>
    <col min="13" max="13" width="10.453125" style="761" customWidth="1"/>
    <col min="14" max="14" width="13.453125" style="761" customWidth="1"/>
    <col min="15" max="15" width="11.2265625" style="761" customWidth="1"/>
    <col min="16" max="16384" width="8.86328125" style="761"/>
  </cols>
  <sheetData>
    <row r="4" spans="3:15" hidden="1">
      <c r="C4" s="1917" t="s">
        <v>771</v>
      </c>
      <c r="D4" s="1917"/>
      <c r="E4" s="1917"/>
      <c r="F4" s="1917"/>
      <c r="G4" s="1917"/>
      <c r="H4" s="1917"/>
      <c r="I4" s="1917"/>
      <c r="J4" s="1917"/>
      <c r="K4" s="1917"/>
      <c r="L4" s="1917"/>
      <c r="M4" s="1917"/>
      <c r="N4" s="1917"/>
      <c r="O4" s="760"/>
    </row>
    <row r="5" spans="3:15" ht="15.3"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5.6" hidden="1" thickBot="1">
      <c r="C7" s="763"/>
      <c r="D7" s="763"/>
      <c r="E7" s="763"/>
      <c r="F7" s="763"/>
      <c r="G7" s="763"/>
      <c r="H7" s="763"/>
      <c r="I7" s="763"/>
      <c r="J7" s="763"/>
      <c r="K7" s="763"/>
      <c r="L7" s="763"/>
      <c r="M7" s="763"/>
      <c r="N7" s="763"/>
      <c r="O7" s="760"/>
    </row>
    <row r="8" spans="3:15" ht="15.3" hidden="1" thickTop="1">
      <c r="C8" s="764"/>
      <c r="D8" s="764"/>
      <c r="E8" s="764"/>
      <c r="F8" s="764"/>
      <c r="G8" s="764"/>
      <c r="H8" s="764"/>
      <c r="I8" s="764"/>
      <c r="J8" s="764"/>
      <c r="K8" s="764"/>
      <c r="L8" s="764"/>
      <c r="M8" s="764"/>
      <c r="N8" s="764"/>
      <c r="O8" s="765"/>
    </row>
    <row r="9" spans="3:1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5.6" hidden="1" thickBot="1">
      <c r="C11" s="768"/>
      <c r="D11" s="768"/>
      <c r="E11" s="768"/>
      <c r="F11" s="768"/>
      <c r="G11" s="768"/>
      <c r="H11" s="768"/>
      <c r="I11" s="768"/>
      <c r="J11" s="768"/>
      <c r="K11" s="768"/>
      <c r="L11" s="768"/>
      <c r="M11" s="768"/>
      <c r="N11" s="768"/>
      <c r="O11" s="765"/>
    </row>
    <row r="12" spans="3:15" ht="15.6" hidden="1" thickTop="1">
      <c r="C12" s="764"/>
      <c r="D12" s="769"/>
      <c r="E12" s="769"/>
      <c r="F12" s="769"/>
      <c r="G12" s="769"/>
      <c r="H12" s="769"/>
      <c r="I12" s="769"/>
      <c r="J12" s="769"/>
      <c r="K12" s="769"/>
      <c r="L12" s="769"/>
      <c r="M12" s="769"/>
      <c r="N12" s="769"/>
      <c r="O12" s="765"/>
    </row>
    <row r="13" spans="3:15" hidden="1">
      <c r="C13" s="767">
        <v>2009</v>
      </c>
      <c r="D13" s="770"/>
      <c r="E13" s="770"/>
      <c r="F13" s="770"/>
      <c r="G13" s="770"/>
      <c r="H13" s="770"/>
      <c r="I13" s="771"/>
      <c r="J13" s="771"/>
      <c r="K13" s="772"/>
      <c r="L13" s="770"/>
      <c r="M13" s="770"/>
      <c r="N13" s="771"/>
      <c r="O13" s="760"/>
    </row>
    <row r="14" spans="3:15" hidden="1">
      <c r="C14" s="767"/>
      <c r="D14" s="770"/>
      <c r="E14" s="770"/>
      <c r="F14" s="770"/>
      <c r="G14" s="770"/>
      <c r="H14" s="770"/>
      <c r="I14" s="771"/>
      <c r="J14" s="771"/>
      <c r="K14" s="772"/>
      <c r="L14" s="770"/>
      <c r="M14" s="770"/>
      <c r="N14" s="771"/>
      <c r="O14" s="760"/>
    </row>
    <row r="15" spans="3:15" hidden="1">
      <c r="C15" s="773" t="s">
        <v>298</v>
      </c>
      <c r="D15" s="774">
        <v>0</v>
      </c>
      <c r="E15" s="774">
        <v>0</v>
      </c>
      <c r="F15" s="774">
        <v>0</v>
      </c>
      <c r="G15" s="774">
        <v>0</v>
      </c>
      <c r="H15" s="774">
        <v>0</v>
      </c>
      <c r="I15" s="775">
        <v>0</v>
      </c>
      <c r="J15" s="775">
        <v>0</v>
      </c>
      <c r="K15" s="776">
        <v>0</v>
      </c>
      <c r="L15" s="774">
        <v>0</v>
      </c>
      <c r="M15" s="774">
        <v>0</v>
      </c>
      <c r="N15" s="775">
        <f>(SUM(D15:M15))</f>
        <v>0</v>
      </c>
    </row>
    <row r="16" spans="3:15" hidden="1">
      <c r="C16" s="766"/>
      <c r="D16" s="774"/>
      <c r="E16" s="774"/>
      <c r="F16" s="774"/>
      <c r="G16" s="774"/>
      <c r="H16" s="774"/>
      <c r="I16" s="775"/>
      <c r="J16" s="775"/>
      <c r="K16" s="776"/>
      <c r="L16" s="774"/>
      <c r="M16" s="774"/>
      <c r="N16" s="775"/>
    </row>
    <row r="17" spans="3:14"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idden="1">
      <c r="C18" s="766"/>
      <c r="D18" s="774"/>
      <c r="E18" s="774"/>
      <c r="F18" s="774"/>
      <c r="G18" s="774"/>
      <c r="H18" s="774"/>
      <c r="I18" s="775"/>
      <c r="J18" s="775"/>
      <c r="K18" s="776"/>
      <c r="L18" s="774"/>
      <c r="M18" s="774"/>
      <c r="N18" s="775"/>
    </row>
    <row r="19" spans="3:14"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idden="1">
      <c r="C20" s="766"/>
      <c r="D20" s="774"/>
      <c r="E20" s="774"/>
      <c r="F20" s="774"/>
      <c r="G20" s="774"/>
      <c r="H20" s="774"/>
      <c r="I20" s="775"/>
      <c r="J20" s="775"/>
      <c r="K20" s="776"/>
      <c r="L20" s="774"/>
      <c r="M20" s="774"/>
      <c r="N20" s="775"/>
    </row>
    <row r="21" spans="3:14" hidden="1">
      <c r="C21" s="766" t="s">
        <v>301</v>
      </c>
      <c r="D21" s="774">
        <v>0</v>
      </c>
      <c r="E21" s="774">
        <v>0</v>
      </c>
      <c r="F21" s="774">
        <v>0</v>
      </c>
      <c r="G21" s="774">
        <v>0</v>
      </c>
      <c r="H21" s="774">
        <v>0</v>
      </c>
      <c r="I21" s="775">
        <v>0</v>
      </c>
      <c r="J21" s="775">
        <v>0</v>
      </c>
      <c r="K21" s="776">
        <v>0</v>
      </c>
      <c r="L21" s="774">
        <v>0</v>
      </c>
      <c r="M21" s="774">
        <v>0</v>
      </c>
      <c r="N21" s="775">
        <f>(SUM(D21:M21))</f>
        <v>0</v>
      </c>
    </row>
    <row r="22" spans="3:14" hidden="1">
      <c r="C22" s="766"/>
      <c r="D22" s="774"/>
      <c r="E22" s="774"/>
      <c r="F22" s="774"/>
      <c r="G22" s="774"/>
      <c r="H22" s="774"/>
      <c r="I22" s="775"/>
      <c r="J22" s="775"/>
      <c r="K22" s="776"/>
      <c r="L22" s="774"/>
      <c r="M22" s="774"/>
      <c r="N22" s="775"/>
    </row>
    <row r="23" spans="3:14"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idden="1">
      <c r="C24" s="766"/>
      <c r="D24" s="777"/>
      <c r="E24" s="777"/>
      <c r="F24" s="777"/>
      <c r="G24" s="777"/>
      <c r="H24" s="777"/>
      <c r="I24" s="778"/>
      <c r="J24" s="778"/>
      <c r="K24" s="779"/>
      <c r="L24" s="777"/>
      <c r="M24" s="777"/>
      <c r="N24" s="778"/>
    </row>
    <row r="25" spans="3:14"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idden="1">
      <c r="C26" s="766"/>
      <c r="D26" s="777"/>
      <c r="E26" s="777"/>
      <c r="F26" s="777"/>
      <c r="G26" s="777"/>
      <c r="H26" s="777"/>
      <c r="I26" s="778"/>
      <c r="J26" s="778"/>
      <c r="K26" s="779"/>
      <c r="L26" s="777"/>
      <c r="M26" s="777"/>
      <c r="N26" s="778"/>
    </row>
    <row r="27" spans="3:14"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idden="1">
      <c r="C28" s="766"/>
      <c r="D28" s="777"/>
      <c r="E28" s="777"/>
      <c r="F28" s="777"/>
      <c r="G28" s="777"/>
      <c r="H28" s="777"/>
      <c r="I28" s="778"/>
      <c r="J28" s="778"/>
      <c r="K28" s="779"/>
      <c r="L28" s="777"/>
      <c r="M28" s="777"/>
      <c r="N28" s="778"/>
    </row>
    <row r="29" spans="3:14"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idden="1">
      <c r="C30" s="766"/>
      <c r="D30" s="777"/>
      <c r="E30" s="777"/>
      <c r="F30" s="777"/>
      <c r="G30" s="777"/>
      <c r="H30" s="777"/>
      <c r="I30" s="778"/>
      <c r="J30" s="778"/>
      <c r="K30" s="779"/>
      <c r="L30" s="777"/>
      <c r="M30" s="777"/>
      <c r="N30" s="778"/>
    </row>
    <row r="31" spans="3:14"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idden="1">
      <c r="C32" s="766"/>
      <c r="D32" s="777"/>
      <c r="E32" s="777"/>
      <c r="F32" s="777"/>
      <c r="G32" s="777"/>
      <c r="H32" s="777"/>
      <c r="I32" s="778"/>
      <c r="J32" s="778"/>
      <c r="K32" s="779"/>
      <c r="L32" s="777"/>
      <c r="M32" s="777"/>
      <c r="N32" s="778"/>
    </row>
    <row r="33" spans="3:14"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idden="1">
      <c r="C34" s="766"/>
      <c r="D34" s="777"/>
      <c r="E34" s="777"/>
      <c r="F34" s="777"/>
      <c r="G34" s="777"/>
      <c r="H34" s="777"/>
      <c r="I34" s="778"/>
      <c r="J34" s="778"/>
      <c r="K34" s="779"/>
      <c r="L34" s="777"/>
      <c r="M34" s="777"/>
      <c r="N34" s="778"/>
    </row>
    <row r="35" spans="3:14"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idden="1">
      <c r="C36" s="766"/>
      <c r="D36" s="777"/>
      <c r="E36" s="777"/>
      <c r="F36" s="777"/>
      <c r="G36" s="777"/>
      <c r="H36" s="777"/>
      <c r="I36" s="778"/>
      <c r="J36" s="778"/>
      <c r="K36" s="779"/>
      <c r="L36" s="777"/>
      <c r="M36" s="777"/>
      <c r="N36" s="778"/>
    </row>
    <row r="37" spans="3:14"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idden="1">
      <c r="C38" s="766"/>
      <c r="D38" s="777"/>
      <c r="E38" s="777"/>
      <c r="F38" s="777"/>
      <c r="G38" s="777"/>
      <c r="H38" s="777"/>
      <c r="I38" s="778"/>
      <c r="J38" s="778"/>
      <c r="K38" s="779"/>
      <c r="L38" s="777"/>
      <c r="M38" s="777"/>
      <c r="N38" s="778"/>
    </row>
    <row r="39" spans="3:14" hidden="1">
      <c r="C39" s="767">
        <v>2010</v>
      </c>
      <c r="D39" s="777"/>
      <c r="E39" s="777"/>
      <c r="F39" s="777"/>
      <c r="G39" s="777"/>
      <c r="H39" s="777"/>
      <c r="I39" s="778"/>
      <c r="J39" s="778"/>
      <c r="K39" s="779"/>
      <c r="L39" s="777"/>
      <c r="M39" s="777"/>
      <c r="N39" s="778"/>
    </row>
    <row r="40" spans="3:14" hidden="1">
      <c r="C40" s="766"/>
      <c r="D40" s="777"/>
      <c r="E40" s="777"/>
      <c r="F40" s="777"/>
      <c r="G40" s="777"/>
      <c r="H40" s="777"/>
      <c r="I40" s="778"/>
      <c r="J40" s="778"/>
      <c r="K40" s="779"/>
      <c r="L40" s="777"/>
      <c r="M40" s="777"/>
      <c r="N40" s="778"/>
    </row>
    <row r="41" spans="3:14"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idden="1">
      <c r="C42" s="766"/>
      <c r="D42" s="777"/>
      <c r="E42" s="777"/>
      <c r="F42" s="777"/>
      <c r="G42" s="777"/>
      <c r="H42" s="777"/>
      <c r="I42" s="778"/>
      <c r="J42" s="778"/>
      <c r="K42" s="779"/>
      <c r="L42" s="777"/>
      <c r="M42" s="777"/>
      <c r="N42" s="778"/>
    </row>
    <row r="43" spans="3:14"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idden="1">
      <c r="C44" s="766"/>
      <c r="D44" s="777"/>
      <c r="E44" s="777"/>
      <c r="F44" s="777"/>
      <c r="G44" s="777"/>
      <c r="H44" s="777"/>
      <c r="I44" s="778"/>
      <c r="J44" s="778"/>
      <c r="K44" s="779"/>
      <c r="L44" s="777"/>
      <c r="M44" s="777"/>
      <c r="N44" s="778"/>
    </row>
    <row r="45" spans="3:14"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idden="1">
      <c r="C46" s="766"/>
      <c r="D46" s="777"/>
      <c r="E46" s="777"/>
      <c r="F46" s="777"/>
      <c r="G46" s="777"/>
      <c r="H46" s="777"/>
      <c r="I46" s="778"/>
      <c r="J46" s="778"/>
      <c r="K46" s="779"/>
      <c r="L46" s="777"/>
      <c r="M46" s="777"/>
      <c r="N46" s="778"/>
    </row>
    <row r="47" spans="3:14"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idden="1">
      <c r="C48" s="766"/>
      <c r="D48" s="777"/>
      <c r="E48" s="777"/>
      <c r="F48" s="777"/>
      <c r="G48" s="777"/>
      <c r="H48" s="777"/>
      <c r="I48" s="778"/>
      <c r="J48" s="778"/>
      <c r="K48" s="779"/>
      <c r="L48" s="777"/>
      <c r="M48" s="777"/>
      <c r="N48" s="778"/>
    </row>
    <row r="49" spans="3:14"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idden="1">
      <c r="C50" s="766"/>
      <c r="D50" s="777"/>
      <c r="E50" s="777"/>
      <c r="F50" s="777"/>
      <c r="G50" s="777"/>
      <c r="H50" s="777"/>
      <c r="I50" s="778"/>
      <c r="J50" s="778"/>
      <c r="K50" s="779"/>
      <c r="L50" s="777"/>
      <c r="M50" s="777"/>
      <c r="N50" s="778"/>
    </row>
    <row r="51" spans="3:14"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idden="1">
      <c r="C52" s="766"/>
      <c r="D52" s="777"/>
      <c r="E52" s="777"/>
      <c r="F52" s="777"/>
      <c r="G52" s="777"/>
      <c r="H52" s="777"/>
      <c r="I52" s="778"/>
      <c r="J52" s="778"/>
      <c r="K52" s="779"/>
      <c r="L52" s="777"/>
      <c r="M52" s="777"/>
      <c r="N52" s="778"/>
    </row>
    <row r="53" spans="3:14"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idden="1">
      <c r="C54" s="766"/>
      <c r="D54" s="777"/>
      <c r="E54" s="777"/>
      <c r="F54" s="777"/>
      <c r="G54" s="777"/>
      <c r="H54" s="777"/>
      <c r="I54" s="778"/>
      <c r="J54" s="778"/>
      <c r="K54" s="779"/>
      <c r="L54" s="777"/>
      <c r="M54" s="777"/>
      <c r="N54" s="778"/>
    </row>
    <row r="55" spans="3:14"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idden="1">
      <c r="C56" s="766"/>
      <c r="D56" s="777"/>
      <c r="E56" s="777"/>
      <c r="F56" s="777"/>
      <c r="G56" s="777"/>
      <c r="H56" s="777"/>
      <c r="I56" s="778"/>
      <c r="J56" s="778"/>
      <c r="K56" s="779"/>
      <c r="L56" s="777"/>
      <c r="M56" s="777"/>
      <c r="N56" s="778"/>
    </row>
    <row r="57" spans="3:14"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idden="1">
      <c r="C58" s="766"/>
      <c r="D58" s="777"/>
      <c r="E58" s="777"/>
      <c r="F58" s="777"/>
      <c r="G58" s="777"/>
      <c r="H58" s="777"/>
      <c r="I58" s="778"/>
      <c r="J58" s="778"/>
      <c r="K58" s="779"/>
      <c r="L58" s="780"/>
      <c r="M58" s="777"/>
      <c r="N58" s="778"/>
    </row>
    <row r="59" spans="3:14"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idden="1">
      <c r="C60" s="766"/>
      <c r="D60" s="777"/>
      <c r="E60" s="777"/>
      <c r="F60" s="777"/>
      <c r="G60" s="777"/>
      <c r="H60" s="777"/>
      <c r="I60" s="778"/>
      <c r="J60" s="778"/>
      <c r="K60" s="779"/>
      <c r="L60" s="777"/>
      <c r="M60" s="777"/>
      <c r="N60" s="778"/>
    </row>
    <row r="61" spans="3:14"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idden="1">
      <c r="C62" s="766"/>
      <c r="D62" s="781"/>
      <c r="E62" s="781"/>
      <c r="F62" s="774"/>
      <c r="G62" s="782"/>
      <c r="H62" s="781"/>
      <c r="I62" s="780"/>
      <c r="J62" s="783"/>
      <c r="K62" s="784"/>
      <c r="L62" s="782"/>
      <c r="M62" s="782"/>
      <c r="N62" s="775"/>
    </row>
    <row r="63" spans="3:14"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3"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3" hidden="1" thickBot="1">
      <c r="C104" s="797"/>
      <c r="D104" s="797"/>
      <c r="E104" s="797"/>
      <c r="F104" s="797"/>
      <c r="G104" s="797"/>
      <c r="H104" s="797"/>
      <c r="I104" s="797"/>
      <c r="J104" s="797"/>
      <c r="K104" s="797"/>
      <c r="L104" s="797"/>
      <c r="M104" s="797"/>
      <c r="N104" s="797"/>
    </row>
    <row r="105" spans="1:16" ht="15.3"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3" thickBot="1">
      <c r="C111" s="799"/>
      <c r="D111" s="799"/>
      <c r="E111" s="799"/>
      <c r="F111" s="799"/>
      <c r="G111" s="799"/>
      <c r="H111" s="799"/>
      <c r="I111" s="799"/>
      <c r="J111" s="799"/>
      <c r="K111" s="799"/>
      <c r="L111" s="799"/>
      <c r="M111" s="799"/>
      <c r="N111" s="799"/>
      <c r="O111" s="799"/>
      <c r="P111" s="799"/>
    </row>
    <row r="112" spans="1:16" ht="15.3"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3" thickBot="1">
      <c r="C115" s="803"/>
      <c r="D115" s="803"/>
      <c r="E115" s="803"/>
      <c r="F115" s="803"/>
      <c r="G115" s="803"/>
      <c r="H115" s="803"/>
      <c r="I115" s="803"/>
      <c r="J115" s="803"/>
      <c r="K115" s="803"/>
      <c r="L115" s="803"/>
      <c r="M115" s="803"/>
      <c r="N115" s="803"/>
      <c r="O115" s="803"/>
      <c r="P115" s="803"/>
    </row>
    <row r="116" spans="3:16" ht="15.3"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3" thickBot="1">
      <c r="C153" s="811"/>
      <c r="D153" s="812"/>
      <c r="E153" s="812"/>
      <c r="F153" s="812"/>
      <c r="G153" s="812"/>
      <c r="H153" s="812"/>
      <c r="I153" s="812"/>
      <c r="J153" s="812"/>
      <c r="K153" s="812"/>
      <c r="L153" s="812"/>
      <c r="M153" s="812"/>
      <c r="N153" s="812"/>
      <c r="O153" s="812"/>
      <c r="P153" s="812"/>
    </row>
    <row r="154" spans="3:16" ht="15.3"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1640625" defaultRowHeight="14.1"/>
  <cols>
    <col min="1" max="2" width="17.31640625" style="813"/>
    <col min="3" max="5" width="17.31640625" style="813" customWidth="1"/>
    <col min="6" max="6" width="17.31640625" style="813"/>
    <col min="7" max="7" width="17.31640625" style="813" customWidth="1"/>
    <col min="8" max="8" width="17.31640625" style="813"/>
    <col min="9" max="10" width="17.31640625" style="813" customWidth="1"/>
    <col min="11" max="11" width="17.31640625" style="813"/>
    <col min="12" max="12" width="17.31640625" style="813" customWidth="1"/>
    <col min="13" max="13" width="17.31640625" style="813"/>
    <col min="14" max="15" width="17.31640625" style="813" customWidth="1"/>
    <col min="16" max="16384" width="17.316406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
      <c r="B12" s="833">
        <v>2009</v>
      </c>
      <c r="C12" s="767"/>
      <c r="D12" s="767"/>
      <c r="E12" s="770"/>
      <c r="F12" s="770"/>
      <c r="G12" s="770"/>
      <c r="H12" s="770"/>
      <c r="I12" s="770"/>
      <c r="J12" s="770"/>
      <c r="K12" s="770"/>
      <c r="L12" s="770"/>
      <c r="M12" s="770"/>
      <c r="N12" s="770"/>
      <c r="O12" s="771"/>
    </row>
    <row r="13" spans="2:15" ht="15">
      <c r="B13" s="834"/>
      <c r="C13" s="767"/>
      <c r="D13" s="767"/>
      <c r="E13" s="770"/>
      <c r="F13" s="770"/>
      <c r="G13" s="770"/>
      <c r="H13" s="770"/>
      <c r="I13" s="770"/>
      <c r="J13" s="770"/>
      <c r="K13" s="770"/>
      <c r="L13" s="770"/>
      <c r="M13" s="770"/>
      <c r="N13" s="770"/>
      <c r="O13" s="771"/>
    </row>
    <row r="14" spans="2:15" ht="1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
      <c r="B15" s="834"/>
      <c r="C15" s="767"/>
      <c r="D15" s="767"/>
      <c r="E15" s="770"/>
      <c r="F15" s="770"/>
      <c r="G15" s="770"/>
      <c r="H15" s="770"/>
      <c r="I15" s="770"/>
      <c r="J15" s="770"/>
      <c r="K15" s="770"/>
      <c r="L15" s="770"/>
      <c r="M15" s="770"/>
      <c r="N15" s="770"/>
      <c r="O15" s="771"/>
    </row>
    <row r="16" spans="2:15" ht="15.3">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3">
      <c r="B17" s="834"/>
      <c r="C17" s="835"/>
      <c r="D17" s="835"/>
      <c r="E17" s="835"/>
      <c r="F17" s="835"/>
      <c r="G17" s="835"/>
      <c r="H17" s="835"/>
      <c r="I17" s="835"/>
      <c r="J17" s="835"/>
      <c r="K17" s="835"/>
      <c r="L17" s="835"/>
      <c r="M17" s="835"/>
      <c r="N17" s="835"/>
      <c r="O17" s="836"/>
    </row>
    <row r="18" spans="2:15" ht="15.3">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3">
      <c r="B19" s="834"/>
      <c r="C19" s="835"/>
      <c r="D19" s="835"/>
      <c r="E19" s="835"/>
      <c r="F19" s="835"/>
      <c r="G19" s="835"/>
      <c r="H19" s="835"/>
      <c r="I19" s="835"/>
      <c r="J19" s="835"/>
      <c r="K19" s="835"/>
      <c r="L19" s="835"/>
      <c r="M19" s="835"/>
      <c r="N19" s="835"/>
      <c r="O19" s="836"/>
    </row>
    <row r="20" spans="2:15" ht="15.3">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3">
      <c r="B21" s="834"/>
      <c r="C21" s="835"/>
      <c r="D21" s="835"/>
      <c r="E21" s="835"/>
      <c r="F21" s="835"/>
      <c r="G21" s="835"/>
      <c r="H21" s="835"/>
      <c r="I21" s="835"/>
      <c r="J21" s="835"/>
      <c r="K21" s="835"/>
      <c r="L21" s="835"/>
      <c r="M21" s="835"/>
      <c r="N21" s="835"/>
      <c r="O21" s="836"/>
    </row>
    <row r="22" spans="2:15" ht="15.3">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3">
      <c r="B23" s="834"/>
      <c r="C23" s="835"/>
      <c r="D23" s="835"/>
      <c r="E23" s="835"/>
      <c r="F23" s="835"/>
      <c r="G23" s="835"/>
      <c r="H23" s="835"/>
      <c r="I23" s="835"/>
      <c r="J23" s="835"/>
      <c r="K23" s="835"/>
      <c r="L23" s="835"/>
      <c r="M23" s="835"/>
      <c r="N23" s="835"/>
      <c r="O23" s="836"/>
    </row>
    <row r="24" spans="2:15" ht="15.3">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3">
      <c r="B25" s="834"/>
      <c r="C25" s="835"/>
      <c r="D25" s="835"/>
      <c r="E25" s="835"/>
      <c r="F25" s="835"/>
      <c r="G25" s="835"/>
      <c r="H25" s="835"/>
      <c r="I25" s="835"/>
      <c r="J25" s="835"/>
      <c r="K25" s="835"/>
      <c r="L25" s="835"/>
      <c r="M25" s="835"/>
      <c r="N25" s="835"/>
      <c r="O25" s="836"/>
    </row>
    <row r="26" spans="2:15" ht="15.3">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3">
      <c r="B27" s="834"/>
      <c r="C27" s="835"/>
      <c r="D27" s="835"/>
      <c r="E27" s="835"/>
      <c r="F27" s="835"/>
      <c r="G27" s="835"/>
      <c r="H27" s="835"/>
      <c r="I27" s="835"/>
      <c r="J27" s="835"/>
      <c r="K27" s="835"/>
      <c r="L27" s="835"/>
      <c r="M27" s="835"/>
      <c r="N27" s="835"/>
      <c r="O27" s="836"/>
    </row>
    <row r="28" spans="2:15" ht="15.3">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3">
      <c r="B29" s="834"/>
      <c r="C29" s="835"/>
      <c r="D29" s="835"/>
      <c r="E29" s="835"/>
      <c r="F29" s="835"/>
      <c r="G29" s="835"/>
      <c r="H29" s="835"/>
      <c r="I29" s="835"/>
      <c r="J29" s="835"/>
      <c r="K29" s="835"/>
      <c r="L29" s="835"/>
      <c r="M29" s="835"/>
      <c r="N29" s="835"/>
      <c r="O29" s="836"/>
    </row>
    <row r="30" spans="2:15" ht="15.3">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3">
      <c r="B31" s="834"/>
      <c r="C31" s="835"/>
      <c r="D31" s="835"/>
      <c r="E31" s="835"/>
      <c r="F31" s="835"/>
      <c r="G31" s="835"/>
      <c r="H31" s="835"/>
      <c r="I31" s="835"/>
      <c r="J31" s="835"/>
      <c r="K31" s="835"/>
      <c r="L31" s="835"/>
      <c r="M31" s="835"/>
      <c r="N31" s="835"/>
      <c r="O31" s="836"/>
    </row>
    <row r="32" spans="2:15" ht="15.3">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3">
      <c r="B33" s="834"/>
      <c r="C33" s="835"/>
      <c r="D33" s="835"/>
      <c r="E33" s="835"/>
      <c r="F33" s="835"/>
      <c r="G33" s="835"/>
      <c r="H33" s="835"/>
      <c r="I33" s="835"/>
      <c r="J33" s="835"/>
      <c r="K33" s="835"/>
      <c r="L33" s="835"/>
      <c r="M33" s="835"/>
      <c r="N33" s="835"/>
      <c r="O33" s="836"/>
    </row>
    <row r="34" spans="2:15" ht="15.3">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3">
      <c r="B35" s="834"/>
      <c r="C35" s="835"/>
      <c r="D35" s="835"/>
      <c r="E35" s="835"/>
      <c r="F35" s="835"/>
      <c r="G35" s="835"/>
      <c r="H35" s="835"/>
      <c r="I35" s="835"/>
      <c r="J35" s="835"/>
      <c r="K35" s="835"/>
      <c r="L35" s="835"/>
      <c r="M35" s="835"/>
      <c r="N35" s="835"/>
      <c r="O35" s="836"/>
    </row>
    <row r="36" spans="2:15" ht="15.3">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3">
      <c r="B37" s="834"/>
      <c r="C37" s="835"/>
      <c r="D37" s="835"/>
      <c r="E37" s="835"/>
      <c r="F37" s="835"/>
      <c r="G37" s="835"/>
      <c r="H37" s="835"/>
      <c r="I37" s="835"/>
      <c r="J37" s="835"/>
      <c r="K37" s="835"/>
      <c r="L37" s="835"/>
      <c r="M37" s="835"/>
      <c r="N37" s="835"/>
      <c r="O37" s="836"/>
    </row>
    <row r="38" spans="2:15" ht="15.3">
      <c r="B38" s="833">
        <v>2010</v>
      </c>
      <c r="C38" s="835"/>
      <c r="D38" s="835"/>
      <c r="E38" s="835"/>
      <c r="F38" s="835"/>
      <c r="G38" s="835"/>
      <c r="H38" s="835"/>
      <c r="I38" s="835"/>
      <c r="J38" s="835"/>
      <c r="K38" s="835"/>
      <c r="L38" s="835"/>
      <c r="M38" s="835"/>
      <c r="N38" s="835"/>
      <c r="O38" s="836"/>
    </row>
    <row r="39" spans="2:15" ht="15.3">
      <c r="B39" s="834"/>
      <c r="C39" s="835"/>
      <c r="D39" s="835"/>
      <c r="E39" s="835"/>
      <c r="F39" s="835"/>
      <c r="G39" s="835"/>
      <c r="H39" s="835"/>
      <c r="I39" s="835"/>
      <c r="J39" s="835"/>
      <c r="K39" s="835"/>
      <c r="L39" s="835"/>
      <c r="M39" s="835"/>
      <c r="N39" s="835"/>
      <c r="O39" s="836"/>
    </row>
    <row r="40" spans="2:15" ht="15.3">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3">
      <c r="B41" s="834"/>
      <c r="C41" s="835"/>
      <c r="D41" s="835"/>
      <c r="E41" s="835"/>
      <c r="F41" s="835"/>
      <c r="G41" s="835"/>
      <c r="H41" s="835"/>
      <c r="I41" s="835"/>
      <c r="J41" s="835"/>
      <c r="K41" s="835"/>
      <c r="L41" s="835"/>
      <c r="M41" s="835"/>
      <c r="N41" s="835"/>
      <c r="O41" s="836"/>
    </row>
    <row r="42" spans="2:15" ht="15.3">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3">
      <c r="B43" s="834"/>
      <c r="C43" s="835"/>
      <c r="D43" s="835"/>
      <c r="E43" s="835"/>
      <c r="F43" s="835"/>
      <c r="G43" s="835"/>
      <c r="H43" s="835"/>
      <c r="I43" s="835"/>
      <c r="J43" s="835"/>
      <c r="K43" s="835"/>
      <c r="L43" s="835"/>
      <c r="M43" s="835"/>
      <c r="N43" s="835"/>
      <c r="O43" s="836"/>
    </row>
    <row r="44" spans="2:15" ht="15.3">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3">
      <c r="B45" s="834"/>
      <c r="C45" s="835"/>
      <c r="D45" s="835"/>
      <c r="E45" s="835"/>
      <c r="F45" s="835"/>
      <c r="G45" s="835"/>
      <c r="H45" s="835"/>
      <c r="I45" s="835"/>
      <c r="J45" s="835"/>
      <c r="K45" s="835"/>
      <c r="L45" s="835"/>
      <c r="M45" s="835"/>
      <c r="N45" s="835"/>
      <c r="O45" s="836"/>
    </row>
    <row r="46" spans="2:15" ht="15.3">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3">
      <c r="B47" s="834"/>
      <c r="C47" s="835"/>
      <c r="D47" s="835"/>
      <c r="E47" s="835"/>
      <c r="F47" s="835"/>
      <c r="G47" s="835"/>
      <c r="H47" s="835"/>
      <c r="I47" s="835"/>
      <c r="J47" s="835"/>
      <c r="K47" s="835"/>
      <c r="L47" s="835"/>
      <c r="M47" s="835"/>
      <c r="N47" s="835"/>
      <c r="O47" s="836"/>
    </row>
    <row r="48" spans="2:15" ht="15.3">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3">
      <c r="B49" s="838"/>
      <c r="C49" s="839"/>
      <c r="D49" s="839"/>
      <c r="E49" s="839"/>
      <c r="F49" s="839"/>
      <c r="G49" s="839"/>
      <c r="H49" s="839"/>
      <c r="I49" s="839"/>
      <c r="J49" s="839"/>
      <c r="K49" s="839"/>
      <c r="L49" s="839"/>
      <c r="M49" s="839"/>
      <c r="N49" s="839"/>
      <c r="O49" s="840"/>
    </row>
    <row r="50" spans="2:15" ht="15.3">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3">
      <c r="B51" s="838"/>
      <c r="C51" s="841"/>
      <c r="D51" s="841"/>
      <c r="E51" s="841"/>
      <c r="F51" s="841"/>
      <c r="G51" s="841"/>
      <c r="H51" s="841"/>
      <c r="I51" s="841"/>
      <c r="J51" s="841"/>
      <c r="K51" s="841"/>
      <c r="L51" s="841"/>
      <c r="M51" s="841"/>
      <c r="N51" s="841"/>
      <c r="O51" s="842"/>
    </row>
    <row r="52" spans="2:15" ht="15.3">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3">
      <c r="B53" s="838"/>
      <c r="C53" s="841"/>
      <c r="D53" s="841"/>
      <c r="E53" s="841"/>
      <c r="F53" s="841"/>
      <c r="G53" s="841"/>
      <c r="H53" s="841"/>
      <c r="I53" s="841"/>
      <c r="J53" s="841"/>
      <c r="K53" s="841"/>
      <c r="L53" s="841"/>
      <c r="M53" s="841"/>
      <c r="N53" s="841"/>
      <c r="O53" s="842"/>
    </row>
    <row r="54" spans="2:15" ht="15.3">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3">
      <c r="B55" s="838"/>
      <c r="C55" s="841"/>
      <c r="D55" s="841"/>
      <c r="E55" s="841"/>
      <c r="F55" s="841"/>
      <c r="G55" s="841"/>
      <c r="H55" s="841"/>
      <c r="I55" s="841"/>
      <c r="J55" s="841"/>
      <c r="K55" s="841"/>
      <c r="L55" s="841"/>
      <c r="M55" s="841"/>
      <c r="N55" s="841"/>
      <c r="O55" s="842"/>
    </row>
    <row r="56" spans="2:15" ht="15.3">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3">
      <c r="B57" s="838"/>
      <c r="C57" s="841"/>
      <c r="D57" s="841"/>
      <c r="E57" s="841"/>
      <c r="F57" s="841"/>
      <c r="G57" s="841"/>
      <c r="H57" s="841"/>
      <c r="I57" s="841"/>
      <c r="J57" s="841"/>
      <c r="K57" s="841"/>
      <c r="L57" s="841"/>
      <c r="M57" s="841"/>
      <c r="N57" s="841"/>
      <c r="O57" s="842"/>
    </row>
    <row r="58" spans="2:15" ht="15.3">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3">
      <c r="B59" s="838"/>
      <c r="C59" s="841"/>
      <c r="D59" s="841"/>
      <c r="E59" s="841"/>
      <c r="F59" s="841"/>
      <c r="G59" s="841"/>
      <c r="H59" s="841"/>
      <c r="I59" s="841"/>
      <c r="J59" s="841"/>
      <c r="K59" s="841"/>
      <c r="L59" s="841"/>
      <c r="M59" s="841"/>
      <c r="N59" s="841"/>
      <c r="O59" s="841"/>
    </row>
    <row r="60" spans="2:15" ht="15.3">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3">
      <c r="B61" s="838"/>
      <c r="C61" s="841"/>
      <c r="D61" s="841"/>
      <c r="E61" s="841"/>
      <c r="F61" s="841"/>
      <c r="G61" s="841"/>
      <c r="H61" s="841"/>
      <c r="I61" s="841"/>
      <c r="J61" s="841"/>
      <c r="K61" s="841"/>
      <c r="L61" s="841"/>
      <c r="M61" s="841"/>
      <c r="N61" s="841"/>
      <c r="O61" s="841"/>
    </row>
    <row r="62" spans="2:15" ht="15.3">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5.6"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6328125" defaultRowHeight="15"/>
  <cols>
    <col min="1" max="2" width="8.86328125" style="872"/>
    <col min="3" max="3" width="14.76953125" style="872" bestFit="1" customWidth="1"/>
    <col min="4" max="4" width="13.76953125" style="872" customWidth="1"/>
    <col min="5" max="5" width="18.54296875" style="872" customWidth="1"/>
    <col min="6" max="6" width="16.6796875" style="872" customWidth="1"/>
    <col min="7" max="7" width="15.2265625" style="872" customWidth="1"/>
    <col min="8" max="8" width="14" style="872" customWidth="1"/>
    <col min="9" max="9" width="16.54296875" style="872" customWidth="1"/>
    <col min="10" max="10" width="16.08984375" style="872" customWidth="1"/>
    <col min="11" max="11" width="12.86328125" style="872" customWidth="1"/>
    <col min="12" max="12" width="12.54296875" style="872" customWidth="1"/>
    <col min="13" max="13" width="13.08984375" style="872" customWidth="1"/>
    <col min="14" max="14" width="13.2265625" style="872" customWidth="1"/>
    <col min="15" max="15" width="9.76953125" style="872" customWidth="1"/>
    <col min="16" max="16" width="14.31640625" style="872" customWidth="1"/>
    <col min="17" max="16384" width="8.86328125" style="872"/>
  </cols>
  <sheetData>
    <row r="4" spans="3:17" ht="23.25" customHeight="1">
      <c r="C4" s="1920" t="s">
        <v>1123</v>
      </c>
      <c r="D4" s="1920"/>
      <c r="E4" s="1920"/>
      <c r="F4" s="1920"/>
      <c r="G4" s="1920"/>
      <c r="H4" s="1920"/>
      <c r="I4" s="1920"/>
      <c r="J4" s="1920"/>
      <c r="K4" s="1920"/>
      <c r="L4" s="1920"/>
      <c r="M4" s="1920"/>
      <c r="N4" s="1920"/>
      <c r="O4" s="1920"/>
      <c r="P4" s="1920"/>
      <c r="Q4" s="871"/>
    </row>
    <row r="5" spans="3:17" ht="15.3">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5.3" thickBot="1">
      <c r="C7" s="762"/>
      <c r="D7" s="874"/>
      <c r="E7" s="874"/>
      <c r="F7" s="874"/>
      <c r="G7" s="874"/>
      <c r="H7" s="874"/>
      <c r="I7" s="874"/>
      <c r="J7" s="874"/>
      <c r="K7" s="874"/>
      <c r="L7" s="874"/>
      <c r="M7" s="874"/>
      <c r="N7" s="874"/>
      <c r="O7" s="874"/>
      <c r="P7" s="874"/>
      <c r="Q7" s="871"/>
    </row>
    <row r="8" spans="3:17" ht="15.3" thickTop="1">
      <c r="C8" s="764"/>
      <c r="D8" s="876"/>
      <c r="E8" s="876"/>
      <c r="F8" s="876"/>
      <c r="G8" s="876"/>
      <c r="H8" s="876"/>
      <c r="I8" s="876"/>
      <c r="J8" s="876"/>
      <c r="K8" s="876"/>
      <c r="L8" s="876"/>
      <c r="M8" s="876"/>
      <c r="N8" s="876"/>
      <c r="O8" s="876"/>
      <c r="P8" s="876"/>
      <c r="Q8" s="877"/>
    </row>
    <row r="9" spans="3:17">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5.3" thickBot="1">
      <c r="C11" s="880"/>
      <c r="D11" s="881"/>
      <c r="E11" s="881"/>
      <c r="F11" s="881"/>
      <c r="G11" s="881"/>
      <c r="H11" s="881"/>
      <c r="I11" s="881"/>
      <c r="J11" s="881"/>
      <c r="K11" s="881"/>
      <c r="L11" s="881"/>
      <c r="M11" s="881"/>
      <c r="N11" s="881"/>
      <c r="O11" s="881"/>
      <c r="P11" s="882"/>
      <c r="Q11" s="877"/>
    </row>
    <row r="12" spans="3:17" ht="15.6" thickTop="1">
      <c r="C12" s="769"/>
      <c r="D12" s="883"/>
      <c r="E12" s="883"/>
      <c r="F12" s="883"/>
      <c r="G12" s="883"/>
      <c r="H12" s="883"/>
      <c r="I12" s="883"/>
      <c r="J12" s="883"/>
      <c r="K12" s="883"/>
      <c r="L12" s="883"/>
      <c r="M12" s="883"/>
      <c r="N12" s="883"/>
      <c r="O12" s="883"/>
      <c r="P12" s="883"/>
      <c r="Q12" s="877"/>
    </row>
    <row r="13" spans="3:17">
      <c r="C13" s="884">
        <v>2009</v>
      </c>
      <c r="D13" s="767"/>
      <c r="E13" s="767"/>
      <c r="F13" s="770"/>
      <c r="G13" s="770"/>
      <c r="H13" s="770"/>
      <c r="I13" s="770"/>
      <c r="J13" s="770"/>
      <c r="K13" s="770"/>
      <c r="L13" s="770"/>
      <c r="M13" s="770"/>
      <c r="N13" s="770"/>
      <c r="O13" s="770"/>
      <c r="P13" s="771"/>
      <c r="Q13" s="877"/>
    </row>
    <row r="14" spans="3:17">
      <c r="C14" s="837"/>
      <c r="D14" s="767"/>
      <c r="E14" s="767"/>
      <c r="F14" s="770"/>
      <c r="G14" s="770"/>
      <c r="H14" s="770"/>
      <c r="I14" s="770"/>
      <c r="J14" s="770"/>
      <c r="K14" s="770"/>
      <c r="L14" s="770"/>
      <c r="M14" s="770"/>
      <c r="N14" s="770"/>
      <c r="O14" s="770"/>
      <c r="P14" s="771"/>
    </row>
    <row r="15" spans="3:17">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c r="C16" s="837"/>
      <c r="D16" s="885"/>
      <c r="E16" s="885"/>
      <c r="F16" s="885"/>
      <c r="G16" s="885"/>
      <c r="H16" s="885"/>
      <c r="I16" s="885"/>
      <c r="J16" s="885"/>
      <c r="K16" s="885"/>
      <c r="L16" s="885"/>
      <c r="M16" s="885"/>
      <c r="N16" s="885"/>
      <c r="O16" s="885"/>
      <c r="P16" s="887"/>
    </row>
    <row r="17" spans="3:1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c r="C18" s="837"/>
      <c r="D18" s="885"/>
      <c r="E18" s="885"/>
      <c r="F18" s="885"/>
      <c r="G18" s="885"/>
      <c r="H18" s="885"/>
      <c r="I18" s="885"/>
      <c r="J18" s="885"/>
      <c r="K18" s="885"/>
      <c r="L18" s="885"/>
      <c r="M18" s="885"/>
      <c r="N18" s="885"/>
      <c r="O18" s="885"/>
      <c r="P18" s="887"/>
    </row>
    <row r="19" spans="3:1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c r="C20" s="837"/>
      <c r="D20" s="885"/>
      <c r="E20" s="885"/>
      <c r="F20" s="885"/>
      <c r="G20" s="885"/>
      <c r="H20" s="885"/>
      <c r="I20" s="885"/>
      <c r="J20" s="885"/>
      <c r="K20" s="885"/>
      <c r="L20" s="885"/>
      <c r="M20" s="885"/>
      <c r="N20" s="885"/>
      <c r="O20" s="885"/>
      <c r="P20" s="887"/>
    </row>
    <row r="21" spans="3:1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c r="C22" s="837"/>
      <c r="D22" s="885"/>
      <c r="E22" s="885"/>
      <c r="F22" s="885"/>
      <c r="G22" s="885"/>
      <c r="H22" s="885"/>
      <c r="I22" s="885"/>
      <c r="J22" s="885"/>
      <c r="K22" s="885"/>
      <c r="L22" s="885"/>
      <c r="M22" s="885"/>
      <c r="N22" s="885"/>
      <c r="O22" s="885"/>
      <c r="P22" s="887"/>
    </row>
    <row r="23" spans="3:1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c r="C24" s="837"/>
      <c r="D24" s="885"/>
      <c r="E24" s="885"/>
      <c r="F24" s="885"/>
      <c r="G24" s="885"/>
      <c r="H24" s="885"/>
      <c r="I24" s="885"/>
      <c r="J24" s="885"/>
      <c r="K24" s="885"/>
      <c r="L24" s="885"/>
      <c r="M24" s="885"/>
      <c r="N24" s="885"/>
      <c r="O24" s="885"/>
      <c r="P24" s="887"/>
    </row>
    <row r="25" spans="3:1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c r="C26" s="834"/>
      <c r="D26" s="885"/>
      <c r="E26" s="885"/>
      <c r="F26" s="885"/>
      <c r="G26" s="885"/>
      <c r="H26" s="885"/>
      <c r="I26" s="885"/>
      <c r="J26" s="885"/>
      <c r="K26" s="885"/>
      <c r="L26" s="885"/>
      <c r="M26" s="885"/>
      <c r="N26" s="885"/>
      <c r="O26" s="885"/>
      <c r="P26" s="887"/>
    </row>
    <row r="27" spans="3:1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c r="C28" s="837"/>
      <c r="D28" s="885"/>
      <c r="E28" s="885"/>
      <c r="F28" s="885"/>
      <c r="G28" s="885"/>
      <c r="H28" s="885"/>
      <c r="I28" s="885"/>
      <c r="J28" s="885"/>
      <c r="K28" s="885"/>
      <c r="L28" s="885"/>
      <c r="M28" s="885"/>
      <c r="N28" s="885"/>
      <c r="O28" s="885"/>
      <c r="P28" s="887"/>
    </row>
    <row r="29" spans="3:1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c r="C30" s="837"/>
      <c r="D30" s="885"/>
      <c r="E30" s="885"/>
      <c r="F30" s="885"/>
      <c r="G30" s="885"/>
      <c r="H30" s="885"/>
      <c r="I30" s="885"/>
      <c r="J30" s="885"/>
      <c r="K30" s="885"/>
      <c r="L30" s="885"/>
      <c r="M30" s="885"/>
      <c r="N30" s="885"/>
      <c r="O30" s="885"/>
      <c r="P30" s="887"/>
    </row>
    <row r="31" spans="3:1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c r="C32" s="837"/>
      <c r="D32" s="885"/>
      <c r="E32" s="885"/>
      <c r="F32" s="885"/>
      <c r="G32" s="885"/>
      <c r="H32" s="885"/>
      <c r="I32" s="885"/>
      <c r="J32" s="885"/>
      <c r="K32" s="885"/>
      <c r="L32" s="885"/>
      <c r="M32" s="885"/>
      <c r="N32" s="885"/>
      <c r="O32" s="885"/>
      <c r="P32" s="887"/>
    </row>
    <row r="33" spans="3:1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c r="C34" s="837"/>
      <c r="D34" s="767"/>
      <c r="E34" s="767"/>
      <c r="F34" s="770"/>
      <c r="G34" s="770"/>
      <c r="H34" s="770"/>
      <c r="I34" s="770"/>
      <c r="J34" s="770"/>
      <c r="K34" s="770"/>
      <c r="L34" s="770"/>
      <c r="M34" s="770"/>
      <c r="N34" s="770"/>
      <c r="O34" s="770"/>
      <c r="P34" s="887"/>
    </row>
    <row r="35" spans="3:1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c r="C36" s="837"/>
      <c r="D36" s="888"/>
      <c r="E36" s="888"/>
      <c r="F36" s="888"/>
      <c r="G36" s="888"/>
      <c r="H36" s="888"/>
      <c r="I36" s="888"/>
      <c r="J36" s="888"/>
      <c r="K36" s="888"/>
      <c r="L36" s="888"/>
      <c r="M36" s="888"/>
      <c r="N36" s="888"/>
      <c r="O36" s="770"/>
      <c r="P36" s="887"/>
    </row>
    <row r="37" spans="3:1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c r="C38" s="837"/>
      <c r="D38" s="888"/>
      <c r="E38" s="888"/>
      <c r="F38" s="888"/>
      <c r="G38" s="888"/>
      <c r="H38" s="888"/>
      <c r="I38" s="888"/>
      <c r="J38" s="888"/>
      <c r="K38" s="888"/>
      <c r="L38" s="888"/>
      <c r="M38" s="888"/>
      <c r="N38" s="888"/>
      <c r="O38" s="770"/>
      <c r="P38" s="887"/>
    </row>
    <row r="39" spans="3:16">
      <c r="C39" s="884">
        <v>2010</v>
      </c>
      <c r="D39" s="888"/>
      <c r="E39" s="888"/>
      <c r="F39" s="888"/>
      <c r="G39" s="888"/>
      <c r="H39" s="888"/>
      <c r="I39" s="888"/>
      <c r="J39" s="888"/>
      <c r="K39" s="888"/>
      <c r="L39" s="888"/>
      <c r="M39" s="888"/>
      <c r="N39" s="888"/>
      <c r="O39" s="770"/>
      <c r="P39" s="887"/>
    </row>
    <row r="40" spans="3:16">
      <c r="C40" s="884"/>
      <c r="D40" s="888"/>
      <c r="E40" s="888"/>
      <c r="F40" s="888"/>
      <c r="G40" s="888"/>
      <c r="H40" s="888"/>
      <c r="I40" s="888"/>
      <c r="J40" s="888"/>
      <c r="K40" s="888"/>
      <c r="L40" s="888"/>
      <c r="M40" s="888"/>
      <c r="N40" s="888"/>
      <c r="O40" s="770"/>
      <c r="P40" s="887"/>
    </row>
    <row r="41" spans="3:1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c r="C42" s="889"/>
      <c r="D42" s="888"/>
      <c r="E42" s="888"/>
      <c r="F42" s="888"/>
      <c r="G42" s="888"/>
      <c r="H42" s="888"/>
      <c r="I42" s="888"/>
      <c r="J42" s="888"/>
      <c r="K42" s="888"/>
      <c r="L42" s="888"/>
      <c r="M42" s="888"/>
      <c r="N42" s="888"/>
      <c r="O42" s="770"/>
      <c r="P42" s="887"/>
    </row>
    <row r="43" spans="3:1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c r="C44" s="837"/>
      <c r="D44" s="888"/>
      <c r="E44" s="888"/>
      <c r="F44" s="888"/>
      <c r="G44" s="888"/>
      <c r="H44" s="888"/>
      <c r="I44" s="888"/>
      <c r="J44" s="888"/>
      <c r="K44" s="888"/>
      <c r="L44" s="888"/>
      <c r="M44" s="888"/>
      <c r="N44" s="888"/>
      <c r="O44" s="770"/>
      <c r="P44" s="887"/>
    </row>
    <row r="45" spans="3:1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c r="C46" s="837"/>
      <c r="D46" s="888"/>
      <c r="E46" s="888"/>
      <c r="F46" s="888"/>
      <c r="G46" s="888"/>
      <c r="H46" s="888"/>
      <c r="I46" s="888"/>
      <c r="J46" s="888"/>
      <c r="K46" s="888"/>
      <c r="L46" s="888"/>
      <c r="M46" s="888"/>
      <c r="N46" s="888"/>
      <c r="O46" s="770"/>
      <c r="P46" s="887"/>
    </row>
    <row r="47" spans="3:1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c r="C48" s="837"/>
      <c r="D48" s="888"/>
      <c r="E48" s="888"/>
      <c r="F48" s="888"/>
      <c r="G48" s="888"/>
      <c r="H48" s="888"/>
      <c r="I48" s="888"/>
      <c r="J48" s="888"/>
      <c r="K48" s="888"/>
      <c r="L48" s="888"/>
      <c r="M48" s="888"/>
      <c r="N48" s="888"/>
      <c r="O48" s="770"/>
      <c r="P48" s="887"/>
    </row>
    <row r="49" spans="3:1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c r="C50" s="837"/>
      <c r="D50" s="888"/>
      <c r="E50" s="888"/>
      <c r="F50" s="888"/>
      <c r="G50" s="888"/>
      <c r="H50" s="888"/>
      <c r="I50" s="888"/>
      <c r="J50" s="888"/>
      <c r="K50" s="888"/>
      <c r="L50" s="888"/>
      <c r="M50" s="888"/>
      <c r="N50" s="888"/>
      <c r="O50" s="770"/>
      <c r="P50" s="887"/>
    </row>
    <row r="51" spans="3:1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c r="C52" s="834"/>
      <c r="D52" s="888"/>
      <c r="E52" s="888"/>
      <c r="F52" s="888"/>
      <c r="G52" s="888"/>
      <c r="H52" s="888"/>
      <c r="I52" s="888"/>
      <c r="J52" s="888"/>
      <c r="K52" s="888"/>
      <c r="L52" s="888"/>
      <c r="M52" s="888"/>
      <c r="N52" s="888"/>
      <c r="O52" s="770"/>
      <c r="P52" s="887"/>
    </row>
    <row r="53" spans="3:1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c r="C54" s="837"/>
      <c r="D54" s="888"/>
      <c r="E54" s="888"/>
      <c r="F54" s="888"/>
      <c r="G54" s="888"/>
      <c r="H54" s="888"/>
      <c r="I54" s="888"/>
      <c r="J54" s="888"/>
      <c r="K54" s="888"/>
      <c r="L54" s="888"/>
      <c r="M54" s="888"/>
      <c r="N54" s="888"/>
      <c r="O54" s="770"/>
      <c r="P54" s="887"/>
    </row>
    <row r="55" spans="3:1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c r="C56" s="837"/>
      <c r="D56" s="888"/>
      <c r="E56" s="888"/>
      <c r="F56" s="888"/>
      <c r="G56" s="888"/>
      <c r="H56" s="888"/>
      <c r="I56" s="888"/>
      <c r="J56" s="888"/>
      <c r="K56" s="888"/>
      <c r="L56" s="888"/>
      <c r="M56" s="888"/>
      <c r="N56" s="888"/>
      <c r="O56" s="770"/>
      <c r="P56" s="887"/>
    </row>
    <row r="57" spans="3:1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c r="C58" s="837"/>
      <c r="D58" s="888"/>
      <c r="E58" s="888"/>
      <c r="F58" s="888"/>
      <c r="G58" s="888"/>
      <c r="H58" s="888"/>
      <c r="I58" s="888"/>
      <c r="J58" s="888"/>
      <c r="K58" s="888"/>
      <c r="L58" s="888"/>
      <c r="M58" s="888"/>
      <c r="N58" s="888"/>
      <c r="O58" s="770"/>
      <c r="P58" s="887"/>
    </row>
    <row r="59" spans="3:1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c r="C60" s="837"/>
      <c r="D60" s="888"/>
      <c r="E60" s="888"/>
      <c r="F60" s="888"/>
      <c r="G60" s="888"/>
      <c r="H60" s="888"/>
      <c r="I60" s="888"/>
      <c r="J60" s="888"/>
      <c r="K60" s="888"/>
      <c r="L60" s="888"/>
      <c r="M60" s="888"/>
      <c r="N60" s="888"/>
      <c r="O60" s="770"/>
      <c r="P60" s="887"/>
    </row>
    <row r="61" spans="3:1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c r="C62" s="837"/>
      <c r="D62" s="888"/>
      <c r="E62" s="888"/>
      <c r="F62" s="888"/>
      <c r="G62" s="888"/>
      <c r="H62" s="888"/>
      <c r="I62" s="888"/>
      <c r="J62" s="888"/>
      <c r="K62" s="888"/>
      <c r="L62" s="888"/>
      <c r="M62" s="888"/>
      <c r="N62" s="888"/>
      <c r="O62" s="770"/>
      <c r="P62" s="887"/>
    </row>
    <row r="63" spans="3:1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3"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3"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3"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3"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3" thickBot="1">
      <c r="C102" s="891"/>
      <c r="D102" s="891"/>
      <c r="E102" s="891"/>
      <c r="F102" s="891"/>
      <c r="G102" s="891"/>
      <c r="H102" s="891"/>
      <c r="I102" s="891"/>
      <c r="J102" s="891"/>
      <c r="K102" s="891"/>
      <c r="L102" s="891"/>
      <c r="M102" s="891"/>
      <c r="N102" s="891"/>
      <c r="O102" s="891"/>
      <c r="P102" s="891"/>
    </row>
    <row r="103" spans="3:16" ht="15.3"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6953125" defaultRowHeight="15"/>
  <cols>
    <col min="1" max="1" width="20.453125" style="210" customWidth="1"/>
    <col min="2" max="4" width="20.453125" style="165" customWidth="1"/>
    <col min="5" max="5" width="18.2265625" style="165" customWidth="1"/>
    <col min="6" max="6" width="16.08984375" style="165" customWidth="1"/>
    <col min="7" max="7" width="12.76953125" style="165" customWidth="1"/>
    <col min="8" max="8" width="13.453125" style="165" customWidth="1"/>
    <col min="9" max="9" width="12.2265625" style="165" customWidth="1"/>
    <col min="10" max="10" width="16.453125" style="165" bestFit="1" customWidth="1"/>
    <col min="11" max="11" width="9.6796875" style="166" customWidth="1"/>
    <col min="12" max="16384" width="9.7695312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5.6"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5.6"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5.6"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5.6"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5.6"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5.6"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5.6"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5.6"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5.6"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5.6"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5.6"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5.6"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5.6"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5.6"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5.6"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5.6"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5.6"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5.6"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5.6"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5.6"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5.6"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5.6"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5.6"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5.6"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5.6"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5.6"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5.6"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5.6"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5.6"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5.6"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5.6"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5.6"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5.6"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5.6"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5.6"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5.6"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5.6"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5.6"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5.6"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5.6"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5.6"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5.6"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5.6"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5.6"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5.6"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5.6"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5.6"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5.6"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76953125" customWidth="1"/>
    <col min="5" max="5" width="13.2265625" customWidth="1"/>
    <col min="6" max="6" width="13.31640625" customWidth="1"/>
    <col min="7" max="7" width="13.453125" hidden="1" customWidth="1"/>
    <col min="8" max="8" width="17.31640625" hidden="1" customWidth="1"/>
    <col min="9" max="9" width="16.08984375" hidden="1" customWidth="1"/>
    <col min="10" max="10" width="14.54296875" customWidth="1"/>
  </cols>
  <sheetData>
    <row r="6" spans="3:12" ht="15.9">
      <c r="C6" s="1922" t="s">
        <v>1761</v>
      </c>
      <c r="D6" s="1922"/>
      <c r="E6" s="1922"/>
      <c r="F6" s="1922"/>
      <c r="G6" s="1438"/>
      <c r="H6" s="1438"/>
      <c r="I6" s="1438"/>
    </row>
    <row r="7" spans="3:12" ht="16.5" thickBot="1">
      <c r="C7" s="1206"/>
      <c r="D7" s="1204"/>
      <c r="E7" s="1204"/>
      <c r="F7" s="1204"/>
      <c r="G7" s="1204"/>
      <c r="H7" s="1204"/>
      <c r="I7" s="1204"/>
    </row>
    <row r="8" spans="3:12" ht="15.9"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6.5" hidden="1" thickBot="1">
      <c r="C10" s="1211"/>
      <c r="D10" s="1212"/>
      <c r="E10" s="1212"/>
      <c r="F10" s="1212"/>
      <c r="G10" s="1213"/>
      <c r="H10" s="1214"/>
      <c r="I10" s="1212"/>
      <c r="J10" s="46"/>
      <c r="K10" s="18"/>
      <c r="L10" s="18"/>
    </row>
    <row r="11" spans="3:12" ht="16.5" hidden="1" thickTop="1">
      <c r="C11" s="1215"/>
      <c r="D11" s="1216"/>
      <c r="E11" s="1216"/>
      <c r="F11" s="1217"/>
      <c r="G11" s="1218"/>
      <c r="H11" s="1217"/>
      <c r="I11" s="1217"/>
      <c r="J11" s="42"/>
      <c r="K11" s="18"/>
      <c r="L11" s="18"/>
    </row>
    <row r="12" spans="3:12" ht="16.2" hidden="1">
      <c r="C12" s="1219"/>
      <c r="D12" s="1220" t="s">
        <v>695</v>
      </c>
      <c r="E12" s="1220" t="s">
        <v>696</v>
      </c>
      <c r="F12" s="1221" t="s">
        <v>275</v>
      </c>
      <c r="G12" s="1222"/>
      <c r="H12" s="1207" t="s">
        <v>697</v>
      </c>
      <c r="I12" s="1212"/>
      <c r="J12" s="41"/>
      <c r="K12" s="18"/>
      <c r="L12" s="18"/>
    </row>
    <row r="13" spans="3:12" ht="16.5" hidden="1" thickBot="1">
      <c r="C13" s="1219"/>
      <c r="D13" s="1220" t="s">
        <v>698</v>
      </c>
      <c r="E13" s="1220" t="s">
        <v>282</v>
      </c>
      <c r="F13" s="1221" t="s">
        <v>282</v>
      </c>
      <c r="G13" s="1222"/>
      <c r="H13" s="1212"/>
      <c r="I13" s="1212"/>
      <c r="J13" s="41"/>
      <c r="K13" s="18"/>
      <c r="L13" s="18"/>
    </row>
    <row r="14" spans="3:12" ht="16.5" hidden="1" thickTop="1">
      <c r="C14" s="1219"/>
      <c r="D14" s="1216"/>
      <c r="E14" s="1216"/>
      <c r="F14" s="1223"/>
      <c r="G14" s="1218"/>
      <c r="H14" s="1217"/>
      <c r="I14" s="1218"/>
      <c r="J14" s="43"/>
      <c r="K14" s="18"/>
      <c r="L14" s="18"/>
    </row>
    <row r="15" spans="3:12" ht="16.2" hidden="1">
      <c r="C15" s="1219"/>
      <c r="D15" s="1224"/>
      <c r="E15" s="1224"/>
      <c r="F15" s="1225"/>
      <c r="G15" s="1924" t="s">
        <v>699</v>
      </c>
      <c r="H15" s="1925"/>
      <c r="I15" s="1226" t="s">
        <v>695</v>
      </c>
      <c r="J15" s="44" t="s">
        <v>700</v>
      </c>
      <c r="K15" s="18"/>
      <c r="L15" s="18"/>
    </row>
    <row r="16" spans="3:12" ht="16.2" hidden="1">
      <c r="C16" s="1219"/>
      <c r="D16" s="1224"/>
      <c r="E16" s="1224"/>
      <c r="F16" s="1227" t="s">
        <v>701</v>
      </c>
      <c r="G16" s="1926" t="s">
        <v>702</v>
      </c>
      <c r="H16" s="1927"/>
      <c r="I16" s="1226" t="s">
        <v>703</v>
      </c>
      <c r="J16" s="44" t="s">
        <v>703</v>
      </c>
      <c r="K16" s="18"/>
      <c r="L16" s="18"/>
    </row>
    <row r="17" spans="3:12" ht="16.5" hidden="1" thickBot="1">
      <c r="C17" s="1228" t="s">
        <v>263</v>
      </c>
      <c r="D17" s="1220" t="s">
        <v>704</v>
      </c>
      <c r="E17" s="1220" t="s">
        <v>704</v>
      </c>
      <c r="F17" s="1227" t="s">
        <v>705</v>
      </c>
      <c r="G17" s="1222"/>
      <c r="H17" s="1212"/>
      <c r="I17" s="1226" t="s">
        <v>706</v>
      </c>
      <c r="J17" s="44" t="s">
        <v>706</v>
      </c>
      <c r="K17" s="18"/>
      <c r="L17" s="18"/>
    </row>
    <row r="18" spans="3:12" ht="16.5" hidden="1" thickTop="1">
      <c r="C18" s="1219"/>
      <c r="D18" s="1220" t="s">
        <v>749</v>
      </c>
      <c r="E18" s="1220" t="s">
        <v>749</v>
      </c>
      <c r="F18" s="1227" t="s">
        <v>707</v>
      </c>
      <c r="G18" s="1218"/>
      <c r="H18" s="1218"/>
      <c r="I18" s="1226" t="s">
        <v>708</v>
      </c>
      <c r="J18" s="44" t="s">
        <v>708</v>
      </c>
      <c r="K18" s="18"/>
      <c r="L18" s="18"/>
    </row>
    <row r="19" spans="3:12" ht="15.9" hidden="1">
      <c r="C19" s="1228"/>
      <c r="D19" s="1229"/>
      <c r="E19" s="1229"/>
      <c r="F19" s="1230"/>
      <c r="G19" s="1226" t="s">
        <v>709</v>
      </c>
      <c r="H19" s="1226" t="s">
        <v>390</v>
      </c>
      <c r="I19" s="1231"/>
      <c r="J19" s="45"/>
      <c r="K19" s="18"/>
      <c r="L19" s="18"/>
    </row>
    <row r="20" spans="3:12" ht="16.5" hidden="1" thickBot="1">
      <c r="C20" s="1232"/>
      <c r="D20" s="1233"/>
      <c r="E20" s="1233"/>
      <c r="F20" s="1234"/>
      <c r="G20" s="1235" t="s">
        <v>389</v>
      </c>
      <c r="H20" s="1236"/>
      <c r="I20" s="1236"/>
      <c r="J20" s="47"/>
      <c r="K20" s="18"/>
      <c r="L20" s="18"/>
    </row>
    <row r="21" spans="3:12" ht="16.5" hidden="1" thickTop="1">
      <c r="C21" s="1237"/>
      <c r="D21" s="1216"/>
      <c r="E21" s="1216"/>
      <c r="F21" s="1212"/>
      <c r="G21" s="1218"/>
      <c r="H21" s="1218"/>
      <c r="I21" s="1218"/>
      <c r="J21" s="43"/>
      <c r="K21" s="18"/>
      <c r="L21" s="18"/>
    </row>
    <row r="22" spans="3:12" ht="15.9" hidden="1">
      <c r="C22" s="1238"/>
      <c r="D22" s="1239"/>
      <c r="E22" s="1240"/>
      <c r="F22" s="1221"/>
      <c r="G22" s="1221"/>
      <c r="H22" s="1241"/>
      <c r="I22" s="1221"/>
      <c r="J22" s="40"/>
      <c r="K22" s="20"/>
      <c r="L22" s="18"/>
    </row>
    <row r="23" spans="3:12" ht="15.9" hidden="1">
      <c r="C23" s="1228">
        <v>2009</v>
      </c>
      <c r="D23" s="1239"/>
      <c r="E23" s="1240"/>
      <c r="F23" s="1221"/>
      <c r="G23" s="1221"/>
      <c r="H23" s="1241"/>
      <c r="I23" s="1221"/>
      <c r="J23" s="40"/>
      <c r="K23" s="20"/>
      <c r="L23" s="18"/>
    </row>
    <row r="24" spans="3:12" ht="15.9" hidden="1">
      <c r="C24" s="1238"/>
      <c r="D24" s="1239"/>
      <c r="E24" s="1240"/>
      <c r="F24" s="1221"/>
      <c r="G24" s="1221"/>
      <c r="H24" s="1241"/>
      <c r="I24" s="1221"/>
      <c r="J24" s="40"/>
      <c r="K24" s="20"/>
      <c r="L24" s="18"/>
    </row>
    <row r="25" spans="3:12" ht="15.9" hidden="1">
      <c r="C25" s="1238" t="s">
        <v>300</v>
      </c>
      <c r="D25" s="1239" t="s">
        <v>715</v>
      </c>
      <c r="E25" s="1240" t="s">
        <v>719</v>
      </c>
      <c r="F25" s="1221" t="s">
        <v>724</v>
      </c>
      <c r="G25" s="1221"/>
      <c r="H25" s="1241"/>
      <c r="I25" s="1221"/>
      <c r="J25" s="40"/>
      <c r="K25" s="20"/>
      <c r="L25" s="18"/>
    </row>
    <row r="26" spans="3:12" ht="15.9" hidden="1">
      <c r="C26" s="1238" t="s">
        <v>301</v>
      </c>
      <c r="D26" s="1239" t="s">
        <v>716</v>
      </c>
      <c r="E26" s="1240" t="s">
        <v>720</v>
      </c>
      <c r="F26" s="1221" t="s">
        <v>724</v>
      </c>
      <c r="G26" s="1221"/>
      <c r="H26" s="1241"/>
      <c r="I26" s="1221"/>
      <c r="J26" s="40"/>
      <c r="K26" s="20"/>
      <c r="L26" s="18"/>
    </row>
    <row r="27" spans="3:12" ht="15.9" hidden="1">
      <c r="C27" s="1238" t="s">
        <v>302</v>
      </c>
      <c r="D27" s="1239" t="s">
        <v>717</v>
      </c>
      <c r="E27" s="1240" t="s">
        <v>721</v>
      </c>
      <c r="F27" s="1221" t="s">
        <v>724</v>
      </c>
      <c r="G27" s="1221"/>
      <c r="H27" s="1241"/>
      <c r="I27" s="1221"/>
      <c r="J27" s="40"/>
      <c r="K27" s="20"/>
      <c r="L27" s="18"/>
    </row>
    <row r="28" spans="3:12" ht="15.9" hidden="1">
      <c r="C28" s="1238" t="s">
        <v>303</v>
      </c>
      <c r="D28" s="1239" t="s">
        <v>718</v>
      </c>
      <c r="E28" s="1240" t="s">
        <v>1070</v>
      </c>
      <c r="F28" s="1221" t="s">
        <v>724</v>
      </c>
      <c r="G28" s="1221"/>
      <c r="H28" s="1241"/>
      <c r="I28" s="1221"/>
      <c r="J28" s="40"/>
      <c r="K28" s="20"/>
      <c r="L28" s="18"/>
    </row>
    <row r="29" spans="3:12" ht="15.9" hidden="1">
      <c r="C29" s="1238" t="s">
        <v>304</v>
      </c>
      <c r="D29" s="1239" t="s">
        <v>675</v>
      </c>
      <c r="E29" s="1240" t="s">
        <v>1070</v>
      </c>
      <c r="F29" s="1221"/>
      <c r="G29" s="1221"/>
      <c r="H29" s="1241"/>
      <c r="I29" s="1221"/>
      <c r="J29" s="40"/>
      <c r="K29" s="20"/>
      <c r="L29" s="18"/>
    </row>
    <row r="30" spans="3:12" ht="15.9" hidden="1">
      <c r="C30" s="1238" t="s">
        <v>305</v>
      </c>
      <c r="D30" s="1239" t="s">
        <v>676</v>
      </c>
      <c r="E30" s="1240" t="s">
        <v>1070</v>
      </c>
      <c r="F30" s="1221"/>
      <c r="G30" s="1221"/>
      <c r="H30" s="1241"/>
      <c r="I30" s="1221"/>
      <c r="J30" s="40"/>
      <c r="K30" s="20"/>
      <c r="L30" s="18"/>
    </row>
    <row r="31" spans="3:12" ht="15.9"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5.9" hidden="1">
      <c r="C58" s="1238" t="s">
        <v>302</v>
      </c>
      <c r="D58" s="1220" t="s">
        <v>1199</v>
      </c>
      <c r="E58" s="1220" t="s">
        <v>1200</v>
      </c>
      <c r="F58" s="1221"/>
      <c r="G58" s="1226"/>
      <c r="H58" s="1242"/>
      <c r="I58" s="1221"/>
      <c r="J58" s="40"/>
      <c r="K58" s="20"/>
      <c r="L58" s="18"/>
    </row>
    <row r="59" spans="3:12" ht="15.9" hidden="1">
      <c r="C59" s="1238" t="s">
        <v>303</v>
      </c>
      <c r="D59" s="1239" t="s">
        <v>1199</v>
      </c>
      <c r="E59" s="1221" t="s">
        <v>1196</v>
      </c>
      <c r="F59" s="1221"/>
      <c r="G59" s="1221"/>
      <c r="H59" s="1241"/>
      <c r="I59" s="1221"/>
      <c r="J59" s="40"/>
      <c r="K59" s="18"/>
      <c r="L59" s="18"/>
    </row>
    <row r="60" spans="3:12" ht="15.9" hidden="1">
      <c r="C60" s="1238" t="s">
        <v>304</v>
      </c>
      <c r="D60" s="1239" t="s">
        <v>1204</v>
      </c>
      <c r="E60" s="1221" t="s">
        <v>1196</v>
      </c>
      <c r="F60" s="1221"/>
      <c r="G60" s="1221"/>
      <c r="H60" s="1241"/>
      <c r="I60" s="1221"/>
      <c r="J60" s="40"/>
      <c r="K60" s="18"/>
      <c r="L60" s="18"/>
    </row>
    <row r="61" spans="3:12" ht="15.9" hidden="1">
      <c r="C61" s="1238" t="s">
        <v>305</v>
      </c>
      <c r="D61" s="1239" t="s">
        <v>1207</v>
      </c>
      <c r="E61" s="1221" t="s">
        <v>1196</v>
      </c>
      <c r="F61" s="1221"/>
      <c r="G61" s="1221"/>
      <c r="H61" s="1241"/>
      <c r="I61" s="1221"/>
      <c r="J61" s="40"/>
      <c r="K61" s="18"/>
      <c r="L61" s="18"/>
    </row>
    <row r="62" spans="3:12" ht="16.2" hidden="1" thickBot="1">
      <c r="C62" s="1238"/>
      <c r="D62" s="1221"/>
      <c r="E62" s="1221"/>
      <c r="F62" s="1221"/>
      <c r="G62" s="1221"/>
      <c r="H62" s="1241"/>
      <c r="I62" s="1221"/>
      <c r="J62" s="40"/>
      <c r="K62" s="18"/>
      <c r="L62" s="18"/>
    </row>
    <row r="63" spans="3:12" ht="16.5" hidden="1" thickTop="1">
      <c r="C63" s="1243"/>
      <c r="D63" s="1244"/>
      <c r="E63" s="1244"/>
      <c r="F63" s="1244"/>
      <c r="G63" s="1245"/>
      <c r="H63" s="1245"/>
      <c r="I63" s="1245"/>
      <c r="J63" s="21"/>
      <c r="K63" s="18"/>
      <c r="L63" s="18"/>
    </row>
    <row r="64" spans="3:12" ht="16.5" hidden="1" thickBot="1">
      <c r="C64" s="1246" t="s">
        <v>1156</v>
      </c>
      <c r="D64" s="1209"/>
      <c r="E64" s="1209"/>
      <c r="F64" s="1209" t="s">
        <v>296</v>
      </c>
      <c r="G64" s="1209" t="s">
        <v>296</v>
      </c>
      <c r="H64" s="1209"/>
      <c r="I64" s="1209"/>
      <c r="J64" s="18"/>
      <c r="K64" s="18"/>
      <c r="L64" s="18"/>
    </row>
    <row r="65" spans="3:12" ht="16.8" thickTop="1" thickBot="1">
      <c r="C65" s="1273"/>
      <c r="D65" s="1930" t="s">
        <v>88</v>
      </c>
      <c r="E65" s="1931"/>
      <c r="F65" s="1932"/>
      <c r="G65" s="1933" t="s">
        <v>1234</v>
      </c>
      <c r="H65" s="1933"/>
      <c r="I65" s="1934"/>
      <c r="J65" s="603"/>
      <c r="K65" s="604"/>
      <c r="L65" s="18"/>
    </row>
    <row r="66" spans="3:12" ht="16.8" thickTop="1" thickBot="1">
      <c r="C66" s="1274"/>
      <c r="D66" s="1326"/>
      <c r="E66" s="1930" t="s">
        <v>1797</v>
      </c>
      <c r="F66" s="1932"/>
      <c r="G66" s="1269"/>
      <c r="H66" s="1935" t="s">
        <v>1784</v>
      </c>
      <c r="I66" s="1934"/>
      <c r="J66" s="603"/>
      <c r="K66" s="604"/>
    </row>
    <row r="67" spans="3:12" ht="50.4" thickTop="1" thickBot="1">
      <c r="C67" s="1706" t="s">
        <v>32</v>
      </c>
      <c r="D67" s="1707" t="s">
        <v>1785</v>
      </c>
      <c r="E67" s="1329" t="s">
        <v>1786</v>
      </c>
      <c r="F67" s="1329" t="s">
        <v>1235</v>
      </c>
      <c r="G67" s="1270" t="s">
        <v>1787</v>
      </c>
      <c r="H67" s="1247" t="s">
        <v>1786</v>
      </c>
      <c r="I67" s="1247" t="s">
        <v>1235</v>
      </c>
      <c r="J67" s="603"/>
      <c r="K67" s="604"/>
    </row>
    <row r="68" spans="3:12" ht="16.5" thickTop="1">
      <c r="C68" s="1275"/>
      <c r="D68" s="1327"/>
      <c r="E68" s="1278"/>
      <c r="F68" s="1278"/>
      <c r="G68" s="1322"/>
      <c r="H68" s="1248"/>
      <c r="I68" s="1248"/>
      <c r="J68" s="606"/>
      <c r="K68" s="604"/>
    </row>
    <row r="69" spans="3:12" ht="16.2" hidden="1">
      <c r="C69" s="1276">
        <v>2012</v>
      </c>
      <c r="D69" s="1278"/>
      <c r="E69" s="1278"/>
      <c r="F69" s="1278"/>
      <c r="G69" s="1271"/>
      <c r="H69" s="1249"/>
      <c r="I69" s="1249"/>
      <c r="J69" s="606"/>
      <c r="K69" s="604"/>
    </row>
    <row r="70" spans="3:12" ht="16.2" hidden="1">
      <c r="C70" s="1277" t="s">
        <v>335</v>
      </c>
      <c r="D70" s="1278" t="s">
        <v>1207</v>
      </c>
      <c r="E70" s="1279">
        <v>16.04</v>
      </c>
      <c r="F70" s="1279" t="s">
        <v>1236</v>
      </c>
      <c r="G70" s="1323" t="s">
        <v>73</v>
      </c>
      <c r="H70" s="1250">
        <v>18.170000000000002</v>
      </c>
      <c r="I70" s="1250" t="s">
        <v>1237</v>
      </c>
      <c r="J70" s="606"/>
      <c r="K70" s="604"/>
    </row>
    <row r="71" spans="3:12" ht="16.2" hidden="1">
      <c r="C71" s="1277" t="s">
        <v>336</v>
      </c>
      <c r="D71" s="1278" t="s">
        <v>1207</v>
      </c>
      <c r="E71" s="1279">
        <v>15</v>
      </c>
      <c r="F71" s="1279" t="s">
        <v>1238</v>
      </c>
      <c r="G71" s="1323" t="s">
        <v>1239</v>
      </c>
      <c r="H71" s="1250">
        <v>18.37</v>
      </c>
      <c r="I71" s="1250" t="s">
        <v>1240</v>
      </c>
      <c r="J71" s="606"/>
      <c r="K71" s="604"/>
    </row>
    <row r="72" spans="3:12" ht="16.2" hidden="1">
      <c r="C72" s="1277" t="s">
        <v>337</v>
      </c>
      <c r="D72" s="1278" t="s">
        <v>1241</v>
      </c>
      <c r="E72" s="1279">
        <v>14.98</v>
      </c>
      <c r="F72" s="1279" t="s">
        <v>1242</v>
      </c>
      <c r="G72" s="1323" t="s">
        <v>785</v>
      </c>
      <c r="H72" s="1250">
        <v>15.78</v>
      </c>
      <c r="I72" s="1250" t="s">
        <v>1243</v>
      </c>
      <c r="J72" s="606"/>
      <c r="K72" s="604"/>
    </row>
    <row r="73" spans="3:12" ht="16.2" hidden="1">
      <c r="C73" s="1277" t="s">
        <v>338</v>
      </c>
      <c r="D73" s="1278" t="s">
        <v>1244</v>
      </c>
      <c r="E73" s="1330">
        <v>13.81</v>
      </c>
      <c r="F73" s="1330" t="s">
        <v>1245</v>
      </c>
      <c r="G73" s="1324" t="s">
        <v>785</v>
      </c>
      <c r="H73" s="1251">
        <v>17.86</v>
      </c>
      <c r="I73" s="1250" t="s">
        <v>1246</v>
      </c>
      <c r="J73" s="606"/>
      <c r="K73" s="604"/>
    </row>
    <row r="74" spans="3:12" ht="16.2" hidden="1">
      <c r="C74" s="1277" t="s">
        <v>339</v>
      </c>
      <c r="D74" s="1278" t="s">
        <v>1244</v>
      </c>
      <c r="E74" s="1330">
        <v>14.32</v>
      </c>
      <c r="F74" s="1330" t="s">
        <v>1247</v>
      </c>
      <c r="G74" s="1324" t="s">
        <v>785</v>
      </c>
      <c r="H74" s="1251">
        <v>17.920000000000002</v>
      </c>
      <c r="I74" s="1250" t="s">
        <v>1248</v>
      </c>
      <c r="J74" s="606"/>
      <c r="K74" s="604"/>
    </row>
    <row r="75" spans="3:12" ht="16.2" hidden="1">
      <c r="C75" s="1277" t="s">
        <v>340</v>
      </c>
      <c r="D75" s="1278" t="s">
        <v>1244</v>
      </c>
      <c r="E75" s="1330">
        <v>15.65</v>
      </c>
      <c r="F75" s="1330" t="s">
        <v>1249</v>
      </c>
      <c r="G75" s="1324" t="s">
        <v>785</v>
      </c>
      <c r="H75" s="1251">
        <v>17.940000000000001</v>
      </c>
      <c r="I75" s="1250" t="s">
        <v>1250</v>
      </c>
      <c r="J75" s="606"/>
      <c r="K75" s="604"/>
    </row>
    <row r="76" spans="3:12" ht="16.2" hidden="1">
      <c r="C76" s="1277" t="s">
        <v>341</v>
      </c>
      <c r="D76" s="1278" t="s">
        <v>1244</v>
      </c>
      <c r="E76" s="1330" t="s">
        <v>1251</v>
      </c>
      <c r="F76" s="1330" t="s">
        <v>1252</v>
      </c>
      <c r="G76" s="1324" t="s">
        <v>785</v>
      </c>
      <c r="H76" s="1251" t="s">
        <v>1253</v>
      </c>
      <c r="I76" s="1250" t="s">
        <v>1254</v>
      </c>
      <c r="J76" s="606"/>
      <c r="K76" s="604"/>
    </row>
    <row r="77" spans="3:12" ht="16.2"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2" hidden="1">
      <c r="C79" s="1277" t="s">
        <v>344</v>
      </c>
      <c r="D79" s="1278" t="s">
        <v>227</v>
      </c>
      <c r="E79" s="1330">
        <v>15.08</v>
      </c>
      <c r="F79" s="1330">
        <v>10.4</v>
      </c>
      <c r="G79" s="1324" t="s">
        <v>1270</v>
      </c>
      <c r="H79" s="1251">
        <v>17.93</v>
      </c>
      <c r="I79" s="1250">
        <v>14.43</v>
      </c>
      <c r="J79" s="606"/>
      <c r="K79" s="604"/>
    </row>
    <row r="80" spans="3:12" ht="16.2" hidden="1">
      <c r="C80" s="1277"/>
      <c r="D80" s="1278"/>
      <c r="E80" s="1330"/>
      <c r="F80" s="1330"/>
      <c r="G80" s="1324"/>
      <c r="H80" s="1251"/>
      <c r="I80" s="1250"/>
      <c r="J80" s="606"/>
      <c r="K80" s="604"/>
    </row>
    <row r="81" spans="3:11" ht="16.2" hidden="1">
      <c r="C81" s="1276">
        <v>2013</v>
      </c>
      <c r="D81" s="1278"/>
      <c r="E81" s="1279"/>
      <c r="F81" s="1279"/>
      <c r="G81" s="1323"/>
      <c r="H81" s="1250"/>
      <c r="I81" s="1250"/>
      <c r="J81" s="606"/>
      <c r="K81" s="604"/>
    </row>
    <row r="82" spans="3:11" ht="16.2" hidden="1">
      <c r="C82" s="1278" t="s">
        <v>345</v>
      </c>
      <c r="D82" s="1278" t="s">
        <v>227</v>
      </c>
      <c r="E82" s="1279">
        <v>15.58</v>
      </c>
      <c r="F82" s="1279">
        <v>10.81</v>
      </c>
      <c r="G82" s="1323" t="s">
        <v>1239</v>
      </c>
      <c r="H82" s="1250">
        <v>17.96</v>
      </c>
      <c r="I82" s="1252">
        <v>14.42</v>
      </c>
      <c r="J82" s="606"/>
      <c r="K82" s="604"/>
    </row>
    <row r="83" spans="3:11" ht="16.2" hidden="1">
      <c r="C83" s="1278" t="s">
        <v>1278</v>
      </c>
      <c r="D83" s="1278" t="s">
        <v>227</v>
      </c>
      <c r="E83" s="1279">
        <v>14.83</v>
      </c>
      <c r="F83" s="1279" t="s">
        <v>1279</v>
      </c>
      <c r="G83" s="1323" t="s">
        <v>1280</v>
      </c>
      <c r="H83" s="1250" t="s">
        <v>1281</v>
      </c>
      <c r="I83" s="1252" t="s">
        <v>1282</v>
      </c>
      <c r="J83" s="606"/>
      <c r="K83" s="604"/>
    </row>
    <row r="84" spans="3:11" ht="16.2" hidden="1">
      <c r="C84" s="1278" t="s">
        <v>335</v>
      </c>
      <c r="D84" s="1278" t="s">
        <v>1244</v>
      </c>
      <c r="E84" s="1279">
        <v>14.32</v>
      </c>
      <c r="F84" s="1279">
        <v>10.19</v>
      </c>
      <c r="G84" s="1323" t="s">
        <v>1283</v>
      </c>
      <c r="H84" s="1250">
        <v>17.8</v>
      </c>
      <c r="I84" s="1252">
        <v>14.35</v>
      </c>
      <c r="J84" s="606"/>
      <c r="K84" s="604"/>
    </row>
    <row r="85" spans="3:11" ht="16.2" hidden="1">
      <c r="C85" s="1278" t="s">
        <v>336</v>
      </c>
      <c r="D85" s="1278" t="s">
        <v>240</v>
      </c>
      <c r="E85" s="1279">
        <v>14.58</v>
      </c>
      <c r="F85" s="1279">
        <v>9.66</v>
      </c>
      <c r="G85" s="1323" t="s">
        <v>1283</v>
      </c>
      <c r="H85" s="1250">
        <v>17.77</v>
      </c>
      <c r="I85" s="1252">
        <v>14.35</v>
      </c>
      <c r="J85" s="606"/>
      <c r="K85" s="604"/>
    </row>
    <row r="86" spans="3:11" ht="16.2" hidden="1">
      <c r="C86" s="1278" t="s">
        <v>337</v>
      </c>
      <c r="D86" s="1278" t="s">
        <v>1295</v>
      </c>
      <c r="E86" s="1279">
        <v>14.25</v>
      </c>
      <c r="F86" s="1279">
        <v>9.89</v>
      </c>
      <c r="G86" s="1323" t="s">
        <v>1296</v>
      </c>
      <c r="H86" s="1250">
        <v>17.66</v>
      </c>
      <c r="I86" s="1252">
        <v>17.02</v>
      </c>
      <c r="J86" s="606"/>
      <c r="K86" s="604"/>
    </row>
    <row r="87" spans="3:11" ht="16.2" hidden="1">
      <c r="C87" s="1278" t="s">
        <v>338</v>
      </c>
      <c r="D87" s="1328" t="s">
        <v>1295</v>
      </c>
      <c r="E87" s="1279">
        <v>14.29</v>
      </c>
      <c r="F87" s="1279" t="s">
        <v>1298</v>
      </c>
      <c r="G87" s="1272" t="s">
        <v>1299</v>
      </c>
      <c r="H87" s="1250">
        <v>17.78</v>
      </c>
      <c r="I87" s="1250" t="s">
        <v>1300</v>
      </c>
      <c r="J87" s="606"/>
      <c r="K87" s="604"/>
    </row>
    <row r="88" spans="3:11" ht="16.2" hidden="1">
      <c r="C88" s="1278" t="s">
        <v>339</v>
      </c>
      <c r="D88" s="1328" t="s">
        <v>1244</v>
      </c>
      <c r="E88" s="1279">
        <v>14.39</v>
      </c>
      <c r="F88" s="1279">
        <v>9.65</v>
      </c>
      <c r="G88" s="1272" t="s">
        <v>1204</v>
      </c>
      <c r="H88" s="1250">
        <v>17.7</v>
      </c>
      <c r="I88" s="1250">
        <v>16.97</v>
      </c>
      <c r="J88" s="606"/>
      <c r="K88" s="604"/>
    </row>
    <row r="89" spans="3:11" ht="16.2" hidden="1">
      <c r="C89" s="1278" t="s">
        <v>340</v>
      </c>
      <c r="D89" s="1328" t="s">
        <v>1244</v>
      </c>
      <c r="E89" s="1279">
        <v>13.82</v>
      </c>
      <c r="F89" s="1279">
        <v>9.32</v>
      </c>
      <c r="G89" s="1272" t="s">
        <v>1301</v>
      </c>
      <c r="H89" s="1250">
        <v>18.32</v>
      </c>
      <c r="I89" s="1250">
        <v>16.920000000000002</v>
      </c>
      <c r="J89" s="606"/>
      <c r="K89" s="604"/>
    </row>
    <row r="90" spans="3:11" ht="16.2" hidden="1">
      <c r="C90" s="1278" t="s">
        <v>341</v>
      </c>
      <c r="D90" s="1328" t="s">
        <v>1244</v>
      </c>
      <c r="E90" s="1279">
        <v>14.03</v>
      </c>
      <c r="F90" s="1279">
        <v>9.3699999999999992</v>
      </c>
      <c r="G90" s="1272" t="s">
        <v>1299</v>
      </c>
      <c r="H90" s="1250">
        <v>18.309999999999999</v>
      </c>
      <c r="I90" s="1250">
        <v>16.940000000000001</v>
      </c>
      <c r="J90" s="606"/>
      <c r="K90" s="604"/>
    </row>
    <row r="91" spans="3:11" ht="16.2" hidden="1">
      <c r="C91" s="1278" t="s">
        <v>342</v>
      </c>
      <c r="D91" s="1328" t="s">
        <v>1244</v>
      </c>
      <c r="E91" s="1279">
        <v>13.95</v>
      </c>
      <c r="F91" s="1279">
        <v>9.25</v>
      </c>
      <c r="G91" s="1272" t="s">
        <v>1301</v>
      </c>
      <c r="H91" s="1250">
        <v>18.670000000000002</v>
      </c>
      <c r="I91" s="1250">
        <v>17.66</v>
      </c>
      <c r="J91" s="608"/>
      <c r="K91" s="604"/>
    </row>
    <row r="92" spans="3:11" ht="16.2" hidden="1">
      <c r="C92" s="1278" t="s">
        <v>343</v>
      </c>
      <c r="D92" s="1328" t="s">
        <v>1244</v>
      </c>
      <c r="E92" s="1279">
        <v>14.18</v>
      </c>
      <c r="F92" s="1279">
        <v>9.4</v>
      </c>
      <c r="G92" s="1272" t="s">
        <v>1301</v>
      </c>
      <c r="H92" s="1250">
        <v>18.84</v>
      </c>
      <c r="I92" s="1250">
        <v>17.72</v>
      </c>
      <c r="J92" s="609"/>
      <c r="K92" s="609"/>
    </row>
    <row r="93" spans="3:11" ht="16.2" hidden="1">
      <c r="C93" s="1278" t="s">
        <v>344</v>
      </c>
      <c r="D93" s="1328" t="s">
        <v>1244</v>
      </c>
      <c r="E93" s="1279">
        <v>14.13</v>
      </c>
      <c r="F93" s="1279">
        <v>9.35</v>
      </c>
      <c r="G93" s="1272" t="s">
        <v>1301</v>
      </c>
      <c r="H93" s="1250">
        <v>18.84</v>
      </c>
      <c r="I93" s="1250">
        <v>17.760000000000002</v>
      </c>
      <c r="J93" s="609"/>
      <c r="K93" s="609"/>
    </row>
    <row r="94" spans="3:11" ht="16.2" hidden="1">
      <c r="C94" s="1278"/>
      <c r="D94" s="1328"/>
      <c r="E94" s="1328"/>
      <c r="F94" s="1328"/>
      <c r="G94" s="1272"/>
      <c r="H94" s="1253"/>
      <c r="I94" s="1253"/>
      <c r="J94" s="609"/>
      <c r="K94" s="609"/>
    </row>
    <row r="95" spans="3:11" ht="16.2" hidden="1">
      <c r="C95" s="1276">
        <v>2014</v>
      </c>
      <c r="D95" s="1328"/>
      <c r="E95" s="1328"/>
      <c r="F95" s="1328"/>
      <c r="G95" s="1272"/>
      <c r="H95" s="1253"/>
      <c r="I95" s="1253"/>
      <c r="J95" s="609"/>
      <c r="K95" s="609"/>
    </row>
    <row r="96" spans="3:11" ht="16.2" hidden="1">
      <c r="C96" s="1278" t="s">
        <v>345</v>
      </c>
      <c r="D96" s="1328" t="s">
        <v>1244</v>
      </c>
      <c r="E96" s="1279">
        <v>14.09</v>
      </c>
      <c r="F96" s="1279">
        <v>9.3000000000000007</v>
      </c>
      <c r="G96" s="1272" t="s">
        <v>1301</v>
      </c>
      <c r="H96" s="1250">
        <v>18.88</v>
      </c>
      <c r="I96" s="1250">
        <v>17.739999999999998</v>
      </c>
      <c r="J96" s="609"/>
      <c r="K96" s="609"/>
    </row>
    <row r="97" spans="2:11" ht="16.2" hidden="1">
      <c r="C97" s="1278" t="s">
        <v>1278</v>
      </c>
      <c r="D97" s="1328" t="s">
        <v>1244</v>
      </c>
      <c r="E97" s="1279">
        <v>14.08</v>
      </c>
      <c r="F97" s="1279">
        <v>9.32</v>
      </c>
      <c r="G97" s="1272" t="s">
        <v>1301</v>
      </c>
      <c r="H97" s="1250">
        <v>18.88</v>
      </c>
      <c r="I97" s="1250">
        <v>17.73</v>
      </c>
      <c r="J97" s="609"/>
      <c r="K97" s="609"/>
    </row>
    <row r="98" spans="2:11" ht="16.2" hidden="1">
      <c r="C98" s="1278" t="s">
        <v>335</v>
      </c>
      <c r="D98" s="1328" t="s">
        <v>1244</v>
      </c>
      <c r="E98" s="1279">
        <v>14.24</v>
      </c>
      <c r="F98" s="1279">
        <v>9.27</v>
      </c>
      <c r="G98" s="1272" t="s">
        <v>1301</v>
      </c>
      <c r="H98" s="1250">
        <v>18.88</v>
      </c>
      <c r="I98" s="1250">
        <v>17.73</v>
      </c>
      <c r="J98" s="609"/>
      <c r="K98" s="609"/>
    </row>
    <row r="99" spans="2:11" ht="16.2" hidden="1">
      <c r="C99" s="1278" t="s">
        <v>336</v>
      </c>
      <c r="D99" s="1328" t="s">
        <v>1244</v>
      </c>
      <c r="E99" s="1279">
        <v>14.22</v>
      </c>
      <c r="F99" s="1279">
        <v>9.1199999999999992</v>
      </c>
      <c r="G99" s="1272" t="s">
        <v>1301</v>
      </c>
      <c r="H99" s="1250">
        <v>18.88</v>
      </c>
      <c r="I99" s="1250">
        <v>17.73</v>
      </c>
      <c r="J99" s="609"/>
      <c r="K99" s="609"/>
    </row>
    <row r="100" spans="2:11" ht="16.2" hidden="1">
      <c r="C100" s="1278" t="s">
        <v>337</v>
      </c>
      <c r="D100" s="1328" t="s">
        <v>1244</v>
      </c>
      <c r="E100" s="1279">
        <v>14.39</v>
      </c>
      <c r="F100" s="1279">
        <v>9.25</v>
      </c>
      <c r="G100" s="1272" t="s">
        <v>1301</v>
      </c>
      <c r="H100" s="1250">
        <v>18.87</v>
      </c>
      <c r="I100" s="1250">
        <v>17.739999999999998</v>
      </c>
      <c r="J100" s="609"/>
      <c r="K100" s="609"/>
    </row>
    <row r="101" spans="2:11" ht="16.2" hidden="1">
      <c r="C101" s="1278" t="s">
        <v>338</v>
      </c>
      <c r="D101" s="1328" t="s">
        <v>1244</v>
      </c>
      <c r="E101" s="1279">
        <v>14.44</v>
      </c>
      <c r="F101" s="1279">
        <v>9.33</v>
      </c>
      <c r="G101" s="1272" t="s">
        <v>1301</v>
      </c>
      <c r="H101" s="1250">
        <v>19</v>
      </c>
      <c r="I101" s="1250">
        <v>18</v>
      </c>
      <c r="J101" s="609"/>
      <c r="K101" s="609"/>
    </row>
    <row r="102" spans="2:11" ht="16.2" hidden="1">
      <c r="C102" s="1278" t="s">
        <v>339</v>
      </c>
      <c r="D102" s="1328" t="s">
        <v>1244</v>
      </c>
      <c r="E102" s="1279">
        <v>14.33</v>
      </c>
      <c r="F102" s="1279">
        <v>9.4499999999999993</v>
      </c>
      <c r="G102" s="1254" t="s">
        <v>1301</v>
      </c>
      <c r="H102" s="1250">
        <v>19</v>
      </c>
      <c r="I102" s="1250">
        <v>18</v>
      </c>
      <c r="J102" s="609"/>
      <c r="K102" s="609"/>
    </row>
    <row r="103" spans="2:11" ht="16.2" hidden="1">
      <c r="C103" s="1278" t="s">
        <v>340</v>
      </c>
      <c r="D103" s="1328" t="s">
        <v>1244</v>
      </c>
      <c r="E103" s="1279">
        <v>14.28</v>
      </c>
      <c r="F103" s="1279">
        <v>9.4499999999999993</v>
      </c>
      <c r="G103" s="1254" t="s">
        <v>1301</v>
      </c>
      <c r="H103" s="1250">
        <v>19</v>
      </c>
      <c r="I103" s="1250">
        <v>18</v>
      </c>
      <c r="J103" s="609"/>
      <c r="K103" s="609"/>
    </row>
    <row r="104" spans="2:11" ht="16.2" hidden="1">
      <c r="C104" s="1278" t="s">
        <v>341</v>
      </c>
      <c r="D104" s="1328" t="s">
        <v>1244</v>
      </c>
      <c r="E104" s="1279">
        <v>14.45</v>
      </c>
      <c r="F104" s="1279">
        <v>9.57</v>
      </c>
      <c r="G104" s="1254" t="s">
        <v>1301</v>
      </c>
      <c r="H104" s="1250">
        <v>19</v>
      </c>
      <c r="I104" s="1250">
        <v>18</v>
      </c>
      <c r="J104" s="609"/>
      <c r="K104" s="609"/>
    </row>
    <row r="105" spans="2:11" ht="16.2" hidden="1">
      <c r="C105" s="1278" t="s">
        <v>342</v>
      </c>
      <c r="D105" s="1328" t="s">
        <v>1244</v>
      </c>
      <c r="E105" s="1279">
        <v>14.36</v>
      </c>
      <c r="F105" s="1279">
        <v>9.9</v>
      </c>
      <c r="G105" s="1254" t="s">
        <v>1301</v>
      </c>
      <c r="H105" s="1250">
        <v>19</v>
      </c>
      <c r="I105" s="1250">
        <v>18</v>
      </c>
      <c r="J105" s="609"/>
      <c r="K105" s="609"/>
    </row>
    <row r="106" spans="2:11" ht="16.2" hidden="1">
      <c r="C106" s="1278" t="s">
        <v>343</v>
      </c>
      <c r="D106" s="1328" t="s">
        <v>1244</v>
      </c>
      <c r="E106" s="1279">
        <v>14.26</v>
      </c>
      <c r="F106" s="1279">
        <v>9.9700000000000006</v>
      </c>
      <c r="G106" s="1254" t="s">
        <v>1301</v>
      </c>
      <c r="H106" s="1255">
        <v>19</v>
      </c>
      <c r="I106" s="1250">
        <v>18</v>
      </c>
      <c r="J106" s="609"/>
      <c r="K106" s="609"/>
    </row>
    <row r="107" spans="2:11" ht="16.2" hidden="1">
      <c r="C107" s="1278" t="s">
        <v>344</v>
      </c>
      <c r="D107" s="1328" t="s">
        <v>1244</v>
      </c>
      <c r="E107" s="1279">
        <v>14.19</v>
      </c>
      <c r="F107" s="1279">
        <v>9.68</v>
      </c>
      <c r="G107" s="1254" t="s">
        <v>1301</v>
      </c>
      <c r="H107" s="1255">
        <v>19</v>
      </c>
      <c r="I107" s="1250">
        <v>18</v>
      </c>
      <c r="J107" s="609"/>
      <c r="K107" s="609"/>
    </row>
    <row r="108" spans="2:11" ht="16.2" hidden="1">
      <c r="C108" s="1278"/>
      <c r="D108" s="1328"/>
      <c r="E108" s="1279"/>
      <c r="F108" s="1279"/>
      <c r="G108" s="1254"/>
      <c r="H108" s="1250"/>
      <c r="I108" s="1250"/>
      <c r="J108" s="609"/>
      <c r="K108" s="609"/>
    </row>
    <row r="109" spans="2:11" ht="16.5" hidden="1" thickTop="1">
      <c r="B109" s="907"/>
      <c r="C109" s="1276">
        <v>2015</v>
      </c>
      <c r="D109" s="1328"/>
      <c r="E109" s="1279"/>
      <c r="F109" s="1279"/>
      <c r="G109" s="1254"/>
      <c r="H109" s="1250"/>
      <c r="I109" s="1250"/>
      <c r="J109" s="609"/>
      <c r="K109" s="609"/>
    </row>
    <row r="110" spans="2:11" ht="16.2" hidden="1">
      <c r="B110" s="908"/>
      <c r="C110" s="1278" t="s">
        <v>345</v>
      </c>
      <c r="D110" s="1328" t="s">
        <v>1244</v>
      </c>
      <c r="E110" s="1279">
        <v>14.16</v>
      </c>
      <c r="F110" s="1279">
        <v>9.66</v>
      </c>
      <c r="G110" s="1254" t="s">
        <v>1301</v>
      </c>
      <c r="H110" s="1250">
        <v>19</v>
      </c>
      <c r="I110" s="1250">
        <v>18</v>
      </c>
      <c r="J110" s="609"/>
      <c r="K110" s="609"/>
    </row>
    <row r="111" spans="2:11" ht="16.2" hidden="1">
      <c r="B111" s="908"/>
      <c r="C111" s="1278" t="s">
        <v>334</v>
      </c>
      <c r="D111" s="1328" t="s">
        <v>1320</v>
      </c>
      <c r="E111" s="1279">
        <v>14</v>
      </c>
      <c r="F111" s="1279">
        <v>9.73</v>
      </c>
      <c r="G111" s="1254"/>
      <c r="H111" s="1250"/>
      <c r="I111" s="1250"/>
      <c r="J111" s="609"/>
      <c r="K111" s="609"/>
    </row>
    <row r="112" spans="2:11" ht="16.2" hidden="1">
      <c r="B112" s="908"/>
      <c r="C112" s="1278" t="s">
        <v>335</v>
      </c>
      <c r="D112" s="1328" t="s">
        <v>1320</v>
      </c>
      <c r="E112" s="1279">
        <v>13.24</v>
      </c>
      <c r="F112" s="1279">
        <v>8.75</v>
      </c>
      <c r="G112" s="1254"/>
      <c r="H112" s="1250"/>
      <c r="I112" s="1250"/>
      <c r="J112" s="609"/>
      <c r="K112" s="609"/>
    </row>
    <row r="113" spans="2:11" ht="16.5" hidden="1" thickBot="1">
      <c r="B113" s="909"/>
      <c r="C113" s="1278" t="s">
        <v>336</v>
      </c>
      <c r="D113" s="1328" t="s">
        <v>1323</v>
      </c>
      <c r="E113" s="1279">
        <v>12.71</v>
      </c>
      <c r="F113" s="1279">
        <v>8.84</v>
      </c>
      <c r="G113" s="1254"/>
      <c r="H113" s="1250"/>
      <c r="I113" s="1250"/>
      <c r="J113" s="609"/>
      <c r="K113" s="609"/>
    </row>
    <row r="114" spans="2:11" ht="16.2" hidden="1">
      <c r="C114" s="1278" t="s">
        <v>337</v>
      </c>
      <c r="D114" s="1328" t="s">
        <v>1325</v>
      </c>
      <c r="E114" s="1279">
        <v>12.74</v>
      </c>
      <c r="F114" s="1279">
        <v>8.7899999999999991</v>
      </c>
      <c r="G114" s="1254"/>
      <c r="H114" s="1250"/>
      <c r="I114" s="1250"/>
      <c r="J114" s="609"/>
      <c r="K114" s="609"/>
    </row>
    <row r="115" spans="2:11" ht="16.2" hidden="1">
      <c r="C115" s="1278" t="s">
        <v>338</v>
      </c>
      <c r="D115" s="1328" t="s">
        <v>1325</v>
      </c>
      <c r="E115" s="1279">
        <v>11.94</v>
      </c>
      <c r="F115" s="1279">
        <v>8.42</v>
      </c>
      <c r="G115" s="1254"/>
      <c r="H115" s="1250"/>
      <c r="I115" s="1250"/>
      <c r="J115" s="609"/>
      <c r="K115" s="609"/>
    </row>
    <row r="116" spans="2:11" ht="16.2" hidden="1">
      <c r="C116" s="1278" t="s">
        <v>339</v>
      </c>
      <c r="D116" s="1328" t="s">
        <v>1325</v>
      </c>
      <c r="E116" s="1279">
        <v>11.86</v>
      </c>
      <c r="F116" s="1279">
        <v>8.56</v>
      </c>
      <c r="G116" s="1254"/>
      <c r="H116" s="1250"/>
      <c r="I116" s="1250"/>
      <c r="J116" s="609"/>
      <c r="K116" s="609"/>
    </row>
    <row r="117" spans="2:11" ht="16.2" hidden="1">
      <c r="C117" s="1278" t="s">
        <v>340</v>
      </c>
      <c r="D117" s="1328" t="s">
        <v>1327</v>
      </c>
      <c r="E117" s="1279">
        <v>11.96</v>
      </c>
      <c r="F117" s="1279">
        <v>8.51</v>
      </c>
      <c r="G117" s="1254"/>
      <c r="H117" s="1250"/>
      <c r="I117" s="1250"/>
      <c r="J117" s="609"/>
      <c r="K117" s="609"/>
    </row>
    <row r="118" spans="2:11" ht="16.2" hidden="1">
      <c r="C118" s="1278" t="s">
        <v>341</v>
      </c>
      <c r="D118" s="1328" t="s">
        <v>1329</v>
      </c>
      <c r="E118" s="1279">
        <v>11.81</v>
      </c>
      <c r="F118" s="1279">
        <v>8.4700000000000006</v>
      </c>
      <c r="G118" s="1254"/>
      <c r="H118" s="1250"/>
      <c r="I118" s="1250"/>
      <c r="J118" s="609"/>
      <c r="K118" s="609"/>
    </row>
    <row r="119" spans="2:11" ht="16.2" hidden="1">
      <c r="C119" s="1278" t="s">
        <v>342</v>
      </c>
      <c r="D119" s="1328" t="s">
        <v>867</v>
      </c>
      <c r="E119" s="1279">
        <v>10.98</v>
      </c>
      <c r="F119" s="1279">
        <v>7.28</v>
      </c>
      <c r="G119" s="1254"/>
      <c r="H119" s="1250"/>
      <c r="I119" s="1250"/>
      <c r="J119" s="609"/>
      <c r="K119" s="609"/>
    </row>
    <row r="120" spans="2:11" ht="16.5" hidden="1" thickBot="1">
      <c r="C120" s="1279" t="s">
        <v>343</v>
      </c>
      <c r="D120" s="1328" t="s">
        <v>1332</v>
      </c>
      <c r="E120" s="1279">
        <v>12.2</v>
      </c>
      <c r="F120" s="1279">
        <v>7.67</v>
      </c>
      <c r="G120" s="1325"/>
      <c r="H120" s="1256"/>
      <c r="I120" s="1256"/>
      <c r="J120" s="609"/>
      <c r="K120" s="609"/>
    </row>
    <row r="121" spans="2:11" ht="16.2" hidden="1">
      <c r="C121" s="1278" t="s">
        <v>344</v>
      </c>
      <c r="D121" s="1328" t="s">
        <v>1334</v>
      </c>
      <c r="E121" s="1279">
        <v>11.99</v>
      </c>
      <c r="F121" s="1279">
        <v>7.57</v>
      </c>
      <c r="G121" s="1254"/>
      <c r="H121" s="1255"/>
      <c r="I121" s="1250"/>
      <c r="J121" s="609"/>
      <c r="K121" s="609"/>
    </row>
    <row r="122" spans="2:11" ht="16.2" hidden="1">
      <c r="C122" s="1278"/>
      <c r="D122" s="1328"/>
      <c r="E122" s="1279"/>
      <c r="F122" s="1279"/>
      <c r="G122" s="1257"/>
      <c r="H122" s="1255"/>
      <c r="I122" s="1255"/>
      <c r="J122" s="609"/>
      <c r="K122" s="609"/>
    </row>
    <row r="123" spans="2:11" ht="16.2" hidden="1">
      <c r="C123" s="1276">
        <v>2016</v>
      </c>
      <c r="D123" s="1328"/>
      <c r="E123" s="1279"/>
      <c r="F123" s="1279"/>
      <c r="G123" s="1257"/>
      <c r="H123" s="1255"/>
      <c r="I123" s="1255"/>
      <c r="J123" s="609"/>
      <c r="K123" s="609"/>
    </row>
    <row r="124" spans="2:11" ht="16.2" hidden="1">
      <c r="C124" s="1278" t="s">
        <v>345</v>
      </c>
      <c r="D124" s="1328" t="s">
        <v>1335</v>
      </c>
      <c r="E124" s="1279">
        <v>12.08</v>
      </c>
      <c r="F124" s="1279">
        <v>7.38</v>
      </c>
      <c r="G124" s="1257"/>
      <c r="H124" s="1255"/>
      <c r="I124" s="1255"/>
      <c r="J124" s="609"/>
      <c r="K124" s="609"/>
    </row>
    <row r="125" spans="2:11" ht="16.2" hidden="1">
      <c r="C125" s="1278" t="s">
        <v>334</v>
      </c>
      <c r="D125" s="1328" t="s">
        <v>1336</v>
      </c>
      <c r="E125" s="1279">
        <v>11.48</v>
      </c>
      <c r="F125" s="1279">
        <v>7.29</v>
      </c>
      <c r="G125" s="1257"/>
      <c r="H125" s="1255"/>
      <c r="I125" s="1255"/>
      <c r="J125" s="609"/>
      <c r="K125" s="609"/>
    </row>
    <row r="126" spans="2:11" ht="16.2" hidden="1">
      <c r="C126" s="1278" t="s">
        <v>335</v>
      </c>
      <c r="D126" s="1328" t="s">
        <v>1336</v>
      </c>
      <c r="E126" s="1279">
        <v>11.44</v>
      </c>
      <c r="F126" s="1279">
        <v>7.16</v>
      </c>
      <c r="G126" s="1257"/>
      <c r="H126" s="1255"/>
      <c r="I126" s="1255"/>
      <c r="J126" s="609"/>
      <c r="K126" s="609"/>
    </row>
    <row r="127" spans="2:11" ht="16.2" hidden="1">
      <c r="C127" s="1278" t="s">
        <v>336</v>
      </c>
      <c r="D127" s="1328" t="s">
        <v>1336</v>
      </c>
      <c r="E127" s="1279">
        <v>11.5</v>
      </c>
      <c r="F127" s="1279">
        <v>7.2</v>
      </c>
      <c r="G127" s="1257"/>
      <c r="H127" s="1255"/>
      <c r="I127" s="1255"/>
      <c r="J127" s="609"/>
      <c r="K127" s="609"/>
    </row>
    <row r="128" spans="2:11" ht="16.2" hidden="1">
      <c r="C128" s="1278" t="s">
        <v>337</v>
      </c>
      <c r="D128" s="1328" t="s">
        <v>867</v>
      </c>
      <c r="E128" s="1279">
        <v>11.43</v>
      </c>
      <c r="F128" s="1279">
        <v>7.35</v>
      </c>
      <c r="G128" s="1257"/>
      <c r="H128" s="1255"/>
      <c r="I128" s="1255"/>
      <c r="J128" s="609"/>
      <c r="K128" s="609"/>
    </row>
    <row r="129" spans="3:11" ht="16.2" hidden="1">
      <c r="C129" s="1278" t="s">
        <v>338</v>
      </c>
      <c r="D129" s="1328" t="s">
        <v>867</v>
      </c>
      <c r="E129" s="1279">
        <v>11.4</v>
      </c>
      <c r="F129" s="1279">
        <v>7.48</v>
      </c>
      <c r="G129" s="1257"/>
      <c r="H129" s="1255"/>
      <c r="I129" s="1255"/>
      <c r="J129" s="609"/>
      <c r="K129" s="609"/>
    </row>
    <row r="130" spans="3:11" ht="16.2" hidden="1">
      <c r="C130" s="1278" t="s">
        <v>339</v>
      </c>
      <c r="D130" s="1328" t="s">
        <v>867</v>
      </c>
      <c r="E130" s="1279">
        <v>10.69</v>
      </c>
      <c r="F130" s="1279">
        <v>6.79</v>
      </c>
      <c r="G130" s="1257"/>
      <c r="H130" s="1255"/>
      <c r="I130" s="1255"/>
      <c r="J130" s="609"/>
      <c r="K130" s="609"/>
    </row>
    <row r="131" spans="3:11" ht="16.2" hidden="1">
      <c r="C131" s="1278" t="s">
        <v>340</v>
      </c>
      <c r="D131" s="1328" t="s">
        <v>867</v>
      </c>
      <c r="E131" s="1279">
        <v>10.67</v>
      </c>
      <c r="F131" s="1279">
        <v>6.84</v>
      </c>
      <c r="G131" s="1257"/>
      <c r="H131" s="1255"/>
      <c r="I131" s="1255"/>
      <c r="J131" s="609"/>
      <c r="K131" s="609"/>
    </row>
    <row r="132" spans="3:11" ht="16.2" hidden="1">
      <c r="C132" s="1278" t="s">
        <v>341</v>
      </c>
      <c r="D132" s="1328" t="s">
        <v>867</v>
      </c>
      <c r="E132" s="1279">
        <v>10.66</v>
      </c>
      <c r="F132" s="1279">
        <v>6.95</v>
      </c>
      <c r="G132" s="1257"/>
      <c r="H132" s="1255"/>
      <c r="I132" s="1255"/>
      <c r="J132" s="609"/>
      <c r="K132" s="609"/>
    </row>
    <row r="133" spans="3:11" ht="16.2" hidden="1">
      <c r="C133" s="1278" t="s">
        <v>342</v>
      </c>
      <c r="D133" s="1328" t="s">
        <v>867</v>
      </c>
      <c r="E133" s="1279">
        <v>10.7</v>
      </c>
      <c r="F133" s="1279">
        <v>6.93</v>
      </c>
      <c r="G133" s="1257"/>
      <c r="H133" s="1255"/>
      <c r="I133" s="1255"/>
      <c r="J133" s="609"/>
      <c r="K133" s="609"/>
    </row>
    <row r="134" spans="3:11" ht="16.2" hidden="1">
      <c r="C134" s="1278" t="s">
        <v>343</v>
      </c>
      <c r="D134" s="1328" t="s">
        <v>867</v>
      </c>
      <c r="E134" s="1279">
        <v>10.69</v>
      </c>
      <c r="F134" s="1279">
        <v>6.99</v>
      </c>
      <c r="G134" s="1257"/>
      <c r="H134" s="1255"/>
      <c r="I134" s="1255"/>
      <c r="J134" s="609"/>
      <c r="K134" s="609"/>
    </row>
    <row r="135" spans="3:11" ht="16.2"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2">
      <c r="C137" s="1276">
        <v>2017</v>
      </c>
      <c r="D137" s="1328"/>
      <c r="E137" s="1279"/>
      <c r="F137" s="1279"/>
      <c r="G137" s="1257"/>
      <c r="H137" s="1255"/>
      <c r="I137" s="1255"/>
      <c r="J137" s="609"/>
      <c r="K137" s="609"/>
    </row>
    <row r="138" spans="3:11" ht="16.2">
      <c r="C138" s="1278" t="s">
        <v>345</v>
      </c>
      <c r="D138" s="1328" t="s">
        <v>867</v>
      </c>
      <c r="E138" s="1279">
        <v>10.61</v>
      </c>
      <c r="F138" s="1279">
        <v>6.68</v>
      </c>
      <c r="G138" s="1257"/>
      <c r="H138" s="1255"/>
      <c r="I138" s="1255"/>
      <c r="J138" s="609"/>
      <c r="K138" s="609"/>
    </row>
    <row r="139" spans="3:11" ht="16.2">
      <c r="C139" s="1278" t="s">
        <v>334</v>
      </c>
      <c r="D139" s="1328" t="s">
        <v>867</v>
      </c>
      <c r="E139" s="1279">
        <v>10.06</v>
      </c>
      <c r="F139" s="1279">
        <v>6.52</v>
      </c>
      <c r="G139" s="1257"/>
      <c r="H139" s="1255"/>
      <c r="I139" s="1255"/>
      <c r="J139" s="609"/>
      <c r="K139" s="609"/>
    </row>
    <row r="140" spans="3:11" ht="16.2">
      <c r="C140" s="1278" t="s">
        <v>335</v>
      </c>
      <c r="D140" s="1328" t="s">
        <v>867</v>
      </c>
      <c r="E140" s="1279">
        <v>9.1199999999999992</v>
      </c>
      <c r="F140" s="1279">
        <v>7.02</v>
      </c>
      <c r="G140" s="1257"/>
      <c r="H140" s="1255"/>
      <c r="I140" s="1255"/>
      <c r="J140" s="609"/>
      <c r="K140" s="609"/>
    </row>
    <row r="141" spans="3:11" ht="16.2">
      <c r="C141" s="1278" t="s">
        <v>336</v>
      </c>
      <c r="D141" s="1328" t="s">
        <v>867</v>
      </c>
      <c r="E141" s="1279">
        <v>9.25</v>
      </c>
      <c r="F141" s="1279">
        <v>7.02</v>
      </c>
      <c r="G141" s="1257"/>
      <c r="H141" s="1255"/>
      <c r="I141" s="1255"/>
      <c r="J141" s="609"/>
      <c r="K141" s="609"/>
    </row>
    <row r="142" spans="3:11" ht="16.2">
      <c r="C142" s="1278" t="s">
        <v>337</v>
      </c>
      <c r="D142" s="1328" t="s">
        <v>867</v>
      </c>
      <c r="E142" s="1279">
        <v>9.17</v>
      </c>
      <c r="F142" s="1279">
        <v>7.03</v>
      </c>
      <c r="G142" s="1257"/>
      <c r="H142" s="1255"/>
      <c r="I142" s="1255"/>
      <c r="J142" s="609"/>
      <c r="K142" s="609"/>
    </row>
    <row r="143" spans="3:11" ht="16.2">
      <c r="C143" s="1278" t="s">
        <v>338</v>
      </c>
      <c r="D143" s="1328" t="s">
        <v>867</v>
      </c>
      <c r="E143" s="1279">
        <v>9.01</v>
      </c>
      <c r="F143" s="1279">
        <v>7.05</v>
      </c>
      <c r="G143" s="1257"/>
      <c r="H143" s="1255"/>
      <c r="I143" s="1255"/>
      <c r="J143" s="609"/>
      <c r="K143" s="609"/>
    </row>
    <row r="144" spans="3:11" ht="16.2">
      <c r="C144" s="1278" t="s">
        <v>339</v>
      </c>
      <c r="D144" s="1328" t="s">
        <v>867</v>
      </c>
      <c r="E144" s="1279">
        <v>8.94</v>
      </c>
      <c r="F144" s="1279">
        <v>7.05</v>
      </c>
      <c r="G144" s="1257"/>
      <c r="H144" s="1255"/>
      <c r="I144" s="1255"/>
      <c r="J144" s="609"/>
      <c r="K144" s="609"/>
    </row>
    <row r="145" spans="3:11" ht="16.2">
      <c r="C145" s="1278" t="s">
        <v>340</v>
      </c>
      <c r="D145" s="1328" t="s">
        <v>867</v>
      </c>
      <c r="E145" s="1279">
        <v>8.8800000000000008</v>
      </c>
      <c r="F145" s="1279">
        <v>6.95</v>
      </c>
      <c r="G145" s="1257"/>
      <c r="H145" s="1255"/>
      <c r="I145" s="1255"/>
      <c r="J145" s="609"/>
      <c r="K145" s="609"/>
    </row>
    <row r="146" spans="3:11" ht="16.2">
      <c r="C146" s="1278" t="s">
        <v>341</v>
      </c>
      <c r="D146" s="1328" t="s">
        <v>1783</v>
      </c>
      <c r="E146" s="1279">
        <v>8.86</v>
      </c>
      <c r="F146" s="1279">
        <v>7.01</v>
      </c>
      <c r="G146" s="1257"/>
      <c r="H146" s="1255"/>
      <c r="I146" s="1255"/>
      <c r="J146" s="609"/>
      <c r="K146" s="609"/>
    </row>
    <row r="147" spans="3:11" ht="16.2">
      <c r="C147" s="1278" t="s">
        <v>342</v>
      </c>
      <c r="D147" s="1328" t="s">
        <v>1783</v>
      </c>
      <c r="E147" s="1279">
        <v>9.66</v>
      </c>
      <c r="F147" s="1279">
        <v>7.06</v>
      </c>
      <c r="G147" s="1257"/>
      <c r="H147" s="1255"/>
      <c r="I147" s="1255"/>
      <c r="J147" s="609"/>
      <c r="K147" s="609"/>
    </row>
    <row r="148" spans="3:11" ht="16.2">
      <c r="C148" s="1278" t="s">
        <v>343</v>
      </c>
      <c r="D148" s="1328" t="s">
        <v>1783</v>
      </c>
      <c r="E148" s="1279">
        <v>9.66</v>
      </c>
      <c r="F148" s="1279">
        <v>7.03</v>
      </c>
      <c r="G148" s="1257"/>
      <c r="H148" s="1255"/>
      <c r="I148" s="1255"/>
      <c r="J148" s="609"/>
      <c r="K148" s="609"/>
    </row>
    <row r="149" spans="3:11" ht="16.2">
      <c r="C149" s="1278" t="s">
        <v>344</v>
      </c>
      <c r="D149" s="1328" t="s">
        <v>1783</v>
      </c>
      <c r="E149" s="1279">
        <v>9.39</v>
      </c>
      <c r="F149" s="1279">
        <v>7</v>
      </c>
      <c r="G149" s="1257"/>
      <c r="H149" s="1255"/>
      <c r="I149" s="1255"/>
      <c r="J149" s="609"/>
      <c r="K149" s="609"/>
    </row>
    <row r="150" spans="3:11" ht="16.2">
      <c r="C150" s="1278"/>
      <c r="D150" s="1328"/>
      <c r="E150" s="1279"/>
      <c r="F150" s="1279"/>
      <c r="G150" s="1257"/>
      <c r="H150" s="1255"/>
      <c r="I150" s="1255"/>
      <c r="J150" s="609"/>
      <c r="K150" s="609"/>
    </row>
    <row r="151" spans="3:11" ht="16.2">
      <c r="C151" s="1280">
        <v>2018</v>
      </c>
      <c r="D151" s="1328"/>
      <c r="E151" s="1279"/>
      <c r="F151" s="1279"/>
      <c r="G151" s="1257"/>
      <c r="H151" s="1255"/>
      <c r="I151" s="1255"/>
      <c r="J151" s="609"/>
      <c r="K151" s="609"/>
    </row>
    <row r="152" spans="3:11" ht="16.2">
      <c r="C152" s="1281" t="s">
        <v>345</v>
      </c>
      <c r="D152" s="1328" t="s">
        <v>1783</v>
      </c>
      <c r="E152" s="1279">
        <v>9.33</v>
      </c>
      <c r="F152" s="1279">
        <v>6.99</v>
      </c>
      <c r="G152" s="1257"/>
      <c r="H152" s="1255"/>
      <c r="I152" s="1255"/>
      <c r="J152" s="609"/>
      <c r="K152" s="609"/>
    </row>
    <row r="153" spans="3:11" ht="16.2">
      <c r="C153" s="1281" t="s">
        <v>334</v>
      </c>
      <c r="D153" s="1328" t="s">
        <v>1783</v>
      </c>
      <c r="E153" s="1279">
        <v>9.57</v>
      </c>
      <c r="F153" s="1279">
        <v>6.93</v>
      </c>
      <c r="G153" s="1257"/>
      <c r="H153" s="1255"/>
      <c r="I153" s="1255"/>
      <c r="J153" s="609"/>
      <c r="K153" s="609"/>
    </row>
    <row r="154" spans="3:11" ht="16.2">
      <c r="C154" s="1281" t="s">
        <v>335</v>
      </c>
      <c r="D154" s="1328" t="s">
        <v>1783</v>
      </c>
      <c r="E154" s="1279">
        <v>9.64</v>
      </c>
      <c r="F154" s="1279">
        <v>6.98</v>
      </c>
      <c r="G154" s="1257"/>
      <c r="H154" s="1255"/>
      <c r="I154" s="1255"/>
      <c r="J154" s="609"/>
      <c r="K154" s="609"/>
    </row>
    <row r="155" spans="3:11" ht="16.2">
      <c r="C155" s="1281" t="s">
        <v>336</v>
      </c>
      <c r="D155" s="1328" t="s">
        <v>867</v>
      </c>
      <c r="E155" s="1279">
        <v>9.32</v>
      </c>
      <c r="F155" s="1279">
        <v>7.08</v>
      </c>
      <c r="G155" s="1257"/>
      <c r="H155" s="1255"/>
      <c r="I155" s="1255"/>
      <c r="J155" s="609"/>
      <c r="K155" s="609"/>
    </row>
    <row r="156" spans="3:11" ht="16.2">
      <c r="C156" s="1281" t="s">
        <v>337</v>
      </c>
      <c r="D156" s="1328" t="s">
        <v>867</v>
      </c>
      <c r="E156" s="1279">
        <v>9.2799999999999994</v>
      </c>
      <c r="F156" s="1279">
        <v>7.09</v>
      </c>
      <c r="G156" s="1257"/>
      <c r="H156" s="1255"/>
      <c r="I156" s="1255"/>
      <c r="J156" s="609"/>
      <c r="K156" s="609"/>
    </row>
    <row r="157" spans="3:11" ht="16.2">
      <c r="C157" s="1281" t="s">
        <v>338</v>
      </c>
      <c r="D157" s="1328" t="s">
        <v>867</v>
      </c>
      <c r="E157" s="1279">
        <v>9.32</v>
      </c>
      <c r="F157" s="1279">
        <v>7.14</v>
      </c>
      <c r="G157" s="1257"/>
      <c r="H157" s="1255"/>
      <c r="I157" s="1255"/>
      <c r="J157" s="609"/>
      <c r="K157" s="609"/>
    </row>
    <row r="158" spans="3:11" ht="16.2">
      <c r="C158" s="1281" t="s">
        <v>339</v>
      </c>
      <c r="D158" s="1328" t="s">
        <v>867</v>
      </c>
      <c r="E158" s="1279">
        <v>9.75</v>
      </c>
      <c r="F158" s="1279">
        <v>6.97</v>
      </c>
      <c r="G158" s="1257"/>
      <c r="H158" s="1255"/>
      <c r="I158" s="1255"/>
      <c r="J158" s="609"/>
      <c r="K158" s="609"/>
    </row>
    <row r="159" spans="3:11" ht="16.2">
      <c r="C159" s="1281" t="s">
        <v>340</v>
      </c>
      <c r="D159" s="1328" t="s">
        <v>867</v>
      </c>
      <c r="E159" s="1279">
        <v>9.8699999999999992</v>
      </c>
      <c r="F159" s="1279">
        <v>7.1</v>
      </c>
      <c r="G159" s="1257"/>
      <c r="H159" s="1255"/>
      <c r="I159" s="1255"/>
      <c r="J159" s="609"/>
      <c r="K159" s="609"/>
    </row>
    <row r="160" spans="3:11" ht="16.2">
      <c r="C160" s="1281" t="s">
        <v>341</v>
      </c>
      <c r="D160" s="1328" t="s">
        <v>867</v>
      </c>
      <c r="E160" s="1279">
        <v>9.56</v>
      </c>
      <c r="F160" s="1279">
        <v>7.11</v>
      </c>
      <c r="G160" s="1257"/>
      <c r="H160" s="1255"/>
      <c r="I160" s="1255"/>
      <c r="J160" s="609"/>
      <c r="K160" s="609"/>
    </row>
    <row r="161" spans="3:11" ht="16.2">
      <c r="C161" s="1281" t="s">
        <v>342</v>
      </c>
      <c r="D161" s="1328" t="s">
        <v>867</v>
      </c>
      <c r="E161" s="1279">
        <v>9.4700000000000006</v>
      </c>
      <c r="F161" s="1279">
        <v>7.38</v>
      </c>
      <c r="G161" s="1257"/>
      <c r="H161" s="1255"/>
      <c r="I161" s="1255"/>
      <c r="J161" s="609"/>
      <c r="K161" s="609"/>
    </row>
    <row r="162" spans="3:11" ht="16.2">
      <c r="C162" s="1281" t="s">
        <v>343</v>
      </c>
      <c r="D162" s="1328" t="s">
        <v>867</v>
      </c>
      <c r="E162" s="1279">
        <v>9.49</v>
      </c>
      <c r="F162" s="1279">
        <v>7.38</v>
      </c>
      <c r="G162" s="1257"/>
      <c r="H162" s="1255"/>
      <c r="I162" s="1255"/>
      <c r="J162" s="609"/>
      <c r="K162" s="609"/>
    </row>
    <row r="163" spans="3:11" ht="16.2">
      <c r="C163" s="1281" t="s">
        <v>344</v>
      </c>
      <c r="D163" s="1328" t="s">
        <v>867</v>
      </c>
      <c r="E163" s="1279">
        <v>9.48</v>
      </c>
      <c r="F163" s="1279">
        <v>7.39</v>
      </c>
      <c r="G163" s="1257"/>
      <c r="H163" s="1255"/>
      <c r="I163" s="1255"/>
      <c r="J163" s="609"/>
      <c r="K163" s="609"/>
    </row>
    <row r="164" spans="3:11" ht="16.2">
      <c r="C164" s="1281"/>
      <c r="D164" s="1328"/>
      <c r="E164" s="1279"/>
      <c r="F164" s="1279"/>
      <c r="G164" s="1257"/>
      <c r="H164" s="1255"/>
      <c r="I164" s="1255"/>
      <c r="J164" s="609"/>
      <c r="K164" s="609"/>
    </row>
    <row r="165" spans="3:11" ht="16.2">
      <c r="C165" s="1280">
        <v>2019</v>
      </c>
      <c r="D165" s="1328"/>
      <c r="E165" s="1279"/>
      <c r="F165" s="1279"/>
      <c r="G165" s="1257"/>
      <c r="H165" s="1255"/>
      <c r="I165" s="1255"/>
      <c r="J165" s="609"/>
      <c r="K165" s="609"/>
    </row>
    <row r="166" spans="3:11" ht="16.2">
      <c r="C166" s="1280" t="s">
        <v>345</v>
      </c>
      <c r="D166" s="1328" t="s">
        <v>867</v>
      </c>
      <c r="E166" s="1279">
        <v>9.4700000000000006</v>
      </c>
      <c r="F166" s="1279">
        <v>7.4</v>
      </c>
      <c r="G166" s="1257"/>
      <c r="H166" s="1255"/>
      <c r="I166" s="1255"/>
      <c r="J166" s="609"/>
      <c r="K166" s="609"/>
    </row>
    <row r="167" spans="3:11" ht="16.2">
      <c r="C167" s="1280" t="s">
        <v>334</v>
      </c>
      <c r="D167" s="1328" t="s">
        <v>867</v>
      </c>
      <c r="E167" s="1279">
        <v>9.23</v>
      </c>
      <c r="F167" s="1279">
        <v>7.3</v>
      </c>
      <c r="G167" s="1257"/>
      <c r="H167" s="1255"/>
      <c r="I167" s="1255"/>
      <c r="J167" s="609"/>
      <c r="K167" s="609"/>
    </row>
    <row r="168" spans="3:11" ht="16.2">
      <c r="C168" s="1280" t="s">
        <v>335</v>
      </c>
      <c r="D168" s="1328" t="s">
        <v>867</v>
      </c>
      <c r="E168" s="1279">
        <v>9.23</v>
      </c>
      <c r="F168" s="1279">
        <v>7.31</v>
      </c>
      <c r="G168" s="1257"/>
      <c r="H168" s="1255"/>
      <c r="I168" s="1255"/>
      <c r="J168" s="609"/>
      <c r="K168" s="609"/>
    </row>
    <row r="169" spans="3:11" ht="16.2">
      <c r="C169" s="1280" t="s">
        <v>336</v>
      </c>
      <c r="D169" s="1328" t="s">
        <v>867</v>
      </c>
      <c r="E169" s="1279">
        <v>9.3000000000000007</v>
      </c>
      <c r="F169" s="1279">
        <v>7.38</v>
      </c>
      <c r="G169" s="1257"/>
      <c r="H169" s="1255"/>
      <c r="I169" s="1255"/>
      <c r="J169" s="609"/>
      <c r="K169" s="609"/>
    </row>
    <row r="170" spans="3:11" ht="16.2">
      <c r="C170" s="1280" t="s">
        <v>337</v>
      </c>
      <c r="D170" s="1328" t="s">
        <v>1336</v>
      </c>
      <c r="E170" s="1279">
        <v>9.31</v>
      </c>
      <c r="F170" s="1279">
        <v>7.33</v>
      </c>
      <c r="G170" s="1257"/>
      <c r="H170" s="1255"/>
      <c r="I170" s="1255"/>
      <c r="J170" s="609"/>
      <c r="K170" s="609"/>
    </row>
    <row r="171" spans="3:11" ht="16.2">
      <c r="C171" s="1280" t="s">
        <v>338</v>
      </c>
      <c r="D171" s="1328" t="s">
        <v>1336</v>
      </c>
      <c r="E171" s="1279">
        <v>9.15</v>
      </c>
      <c r="F171" s="1279">
        <v>7.67</v>
      </c>
      <c r="G171" s="1257"/>
      <c r="H171" s="1255"/>
      <c r="I171" s="1255"/>
      <c r="J171" s="609"/>
      <c r="K171" s="609"/>
    </row>
    <row r="172" spans="3:11" ht="16.2">
      <c r="C172" s="1280" t="s">
        <v>339</v>
      </c>
      <c r="D172" s="1328" t="s">
        <v>946</v>
      </c>
      <c r="E172" s="1279">
        <v>9.5399999999999991</v>
      </c>
      <c r="F172" s="1279">
        <v>8.4</v>
      </c>
      <c r="G172" s="1257"/>
      <c r="H172" s="1255"/>
      <c r="I172" s="1255"/>
      <c r="J172" s="609"/>
      <c r="K172" s="609"/>
    </row>
    <row r="173" spans="3:11" ht="16.2">
      <c r="C173" s="1280" t="s">
        <v>340</v>
      </c>
      <c r="D173" s="1328" t="s">
        <v>946</v>
      </c>
      <c r="E173" s="1279">
        <v>14.37</v>
      </c>
      <c r="F173" s="1279">
        <v>18.43</v>
      </c>
      <c r="G173" s="1257"/>
      <c r="H173" s="1255"/>
      <c r="I173" s="1255"/>
      <c r="J173" s="609"/>
      <c r="K173" s="609"/>
    </row>
    <row r="174" spans="3:11" ht="16.5" thickBot="1">
      <c r="C174" s="1708" t="s">
        <v>341</v>
      </c>
      <c r="D174" s="1709" t="s">
        <v>946</v>
      </c>
      <c r="E174" s="1710">
        <v>14.64</v>
      </c>
      <c r="F174" s="1710">
        <v>19.809999999999999</v>
      </c>
      <c r="G174" s="1257"/>
      <c r="H174" s="1255"/>
      <c r="I174" s="1255"/>
      <c r="J174" s="609"/>
      <c r="K174" s="609"/>
    </row>
    <row r="175" spans="3:11" ht="20.100000000000001">
      <c r="C175" s="933" t="s">
        <v>1798</v>
      </c>
      <c r="D175" s="1407"/>
      <c r="E175" s="1255"/>
      <c r="F175" s="1255"/>
      <c r="G175" s="1257"/>
      <c r="H175" s="1255"/>
      <c r="I175" s="1255"/>
      <c r="J175" s="609"/>
      <c r="K175" s="609"/>
    </row>
    <row r="176" spans="3:11" ht="16.2">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3"/>
  <cols>
    <col min="1" max="1" width="17.453125" style="24" customWidth="1"/>
    <col min="2" max="2" width="18.2265625" style="24" customWidth="1"/>
    <col min="3" max="3" width="17.453125" style="24" customWidth="1"/>
    <col min="4" max="5" width="17.453125" style="24" hidden="1" customWidth="1"/>
    <col min="6" max="6" width="29.453125" style="24" hidden="1" customWidth="1"/>
    <col min="7" max="7" width="17.453125" style="24" hidden="1" customWidth="1"/>
    <col min="8" max="8" width="17.76953125" style="24" hidden="1" customWidth="1"/>
    <col min="9" max="11" width="17.453125" style="24" customWidth="1"/>
    <col min="12" max="12" width="1.76953125" style="24" customWidth="1"/>
    <col min="13" max="16384" width="9.7695312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6328125" defaultRowHeight="15"/>
  <cols>
    <col min="1" max="2" width="8.86328125" style="216"/>
    <col min="3" max="3" width="14.08984375" style="216" customWidth="1"/>
    <col min="4" max="4" width="13.08984375" style="216" customWidth="1"/>
    <col min="5" max="5" width="11.31640625" style="216" customWidth="1"/>
    <col min="6" max="6" width="12.2265625" style="216" customWidth="1"/>
    <col min="7" max="7" width="11.31640625" style="216" customWidth="1"/>
    <col min="8" max="8" width="13.08984375" style="216" customWidth="1"/>
    <col min="9" max="9" width="13" style="216" customWidth="1"/>
    <col min="10" max="10" width="16.6796875" style="216" customWidth="1"/>
    <col min="11" max="16384" width="8.86328125" style="216"/>
  </cols>
  <sheetData>
    <row r="4" spans="3:11" ht="15.3">
      <c r="C4" s="213" t="s">
        <v>1056</v>
      </c>
      <c r="D4" s="213"/>
      <c r="E4" s="213"/>
      <c r="F4" s="213"/>
      <c r="G4" s="213"/>
      <c r="H4" s="213"/>
      <c r="I4" s="213"/>
      <c r="J4" s="214"/>
      <c r="K4" s="215"/>
    </row>
    <row r="5" spans="3:11" ht="15.3">
      <c r="C5" s="213"/>
      <c r="D5" s="213"/>
      <c r="E5" s="213"/>
      <c r="F5" s="213"/>
      <c r="G5" s="213"/>
      <c r="H5" s="213"/>
      <c r="I5" s="213"/>
      <c r="J5" s="214"/>
      <c r="K5" s="215"/>
    </row>
    <row r="6" spans="3:11" ht="15.3">
      <c r="C6" s="217"/>
      <c r="D6" s="217"/>
      <c r="E6" s="217"/>
      <c r="F6" s="217"/>
      <c r="G6" s="217"/>
      <c r="H6" s="217"/>
      <c r="I6" s="217"/>
      <c r="J6" s="217"/>
      <c r="K6" s="215"/>
    </row>
    <row r="7" spans="3:11" ht="15.6" thickBot="1">
      <c r="C7" s="217"/>
      <c r="D7" s="217"/>
      <c r="E7" s="217"/>
      <c r="F7" s="217"/>
      <c r="G7" s="217"/>
      <c r="H7" s="217"/>
      <c r="I7" s="217"/>
      <c r="J7" s="217"/>
      <c r="K7" s="215"/>
    </row>
    <row r="8" spans="3:11" ht="15.6" thickTop="1">
      <c r="C8" s="218"/>
      <c r="D8" s="218"/>
      <c r="E8" s="219"/>
      <c r="F8" s="219"/>
      <c r="G8" s="219"/>
      <c r="H8" s="219"/>
      <c r="I8" s="218"/>
      <c r="J8" s="219"/>
      <c r="K8" s="220"/>
    </row>
    <row r="9" spans="3:11" ht="15.3">
      <c r="C9" s="221"/>
      <c r="D9" s="1939" t="s">
        <v>1057</v>
      </c>
      <c r="E9" s="1940"/>
      <c r="F9" s="1940"/>
      <c r="G9" s="1940"/>
      <c r="H9" s="1941"/>
      <c r="I9" s="222" t="s">
        <v>1058</v>
      </c>
      <c r="J9" s="223"/>
      <c r="K9" s="220"/>
    </row>
    <row r="10" spans="3:11" ht="15.6" thickBot="1">
      <c r="C10" s="221"/>
      <c r="D10" s="221"/>
      <c r="E10" s="217"/>
      <c r="F10" s="217"/>
      <c r="G10" s="217"/>
      <c r="H10" s="217"/>
      <c r="I10" s="221"/>
      <c r="J10" s="217"/>
      <c r="K10" s="220"/>
    </row>
    <row r="11" spans="3:11" ht="15.6" thickTop="1">
      <c r="C11" s="221"/>
      <c r="D11" s="218"/>
      <c r="E11" s="218"/>
      <c r="F11" s="218"/>
      <c r="G11" s="218"/>
      <c r="H11" s="218"/>
      <c r="I11" s="218"/>
      <c r="J11" s="218"/>
      <c r="K11" s="220"/>
    </row>
    <row r="12" spans="3:11" ht="15.3">
      <c r="C12" s="224" t="s">
        <v>263</v>
      </c>
      <c r="D12" s="222"/>
      <c r="E12" s="222"/>
      <c r="F12" s="222"/>
      <c r="G12" s="224" t="s">
        <v>294</v>
      </c>
      <c r="H12" s="222"/>
      <c r="I12" s="222"/>
      <c r="J12" s="222"/>
      <c r="K12" s="220"/>
    </row>
    <row r="13" spans="3:11" ht="15.3">
      <c r="C13" s="222"/>
      <c r="D13" s="224" t="s">
        <v>786</v>
      </c>
      <c r="E13" s="224" t="s">
        <v>421</v>
      </c>
      <c r="F13" s="224" t="s">
        <v>422</v>
      </c>
      <c r="G13" s="224" t="s">
        <v>1059</v>
      </c>
      <c r="H13" s="224" t="s">
        <v>1060</v>
      </c>
      <c r="I13" s="224" t="s">
        <v>786</v>
      </c>
      <c r="J13" s="224" t="s">
        <v>1061</v>
      </c>
      <c r="K13" s="220"/>
    </row>
    <row r="14" spans="3:11" ht="15.6" thickBot="1">
      <c r="C14" s="221"/>
      <c r="D14" s="221"/>
      <c r="E14" s="221"/>
      <c r="F14" s="221"/>
      <c r="G14" s="221"/>
      <c r="H14" s="221"/>
      <c r="I14" s="221"/>
      <c r="J14" s="221"/>
      <c r="K14" s="220"/>
    </row>
    <row r="15" spans="3:11" ht="15.6" thickTop="1">
      <c r="C15" s="225"/>
      <c r="D15" s="218"/>
      <c r="E15" s="218"/>
      <c r="F15" s="218"/>
      <c r="G15" s="218"/>
      <c r="H15" s="218"/>
      <c r="I15" s="218"/>
      <c r="J15" s="218"/>
      <c r="K15" s="220"/>
    </row>
    <row r="16" spans="3:11" ht="15.3" hidden="1">
      <c r="C16" s="226">
        <v>1999</v>
      </c>
      <c r="D16" s="221"/>
      <c r="E16" s="221"/>
      <c r="F16" s="221"/>
      <c r="G16" s="221"/>
      <c r="H16" s="221"/>
      <c r="I16" s="221"/>
      <c r="J16" s="221"/>
      <c r="K16" s="220"/>
    </row>
    <row r="17" spans="3:11" ht="15.3" hidden="1">
      <c r="C17" s="222"/>
      <c r="D17" s="227"/>
      <c r="E17" s="227"/>
      <c r="F17" s="227"/>
      <c r="G17" s="224"/>
      <c r="H17" s="224"/>
      <c r="I17" s="227"/>
      <c r="J17" s="227"/>
      <c r="K17" s="220"/>
    </row>
    <row r="18" spans="3:11" ht="15.3" hidden="1">
      <c r="C18" s="222" t="s">
        <v>307</v>
      </c>
      <c r="D18" s="227" t="s">
        <v>1062</v>
      </c>
      <c r="E18" s="227" t="s">
        <v>1063</v>
      </c>
      <c r="F18" s="227" t="s">
        <v>1064</v>
      </c>
      <c r="G18" s="224" t="s">
        <v>1065</v>
      </c>
      <c r="H18" s="224" t="s">
        <v>1066</v>
      </c>
      <c r="I18" s="227" t="s">
        <v>1067</v>
      </c>
      <c r="J18" s="227">
        <v>24</v>
      </c>
      <c r="K18" s="220"/>
    </row>
    <row r="19" spans="3:11" ht="15.3" hidden="1">
      <c r="C19" s="222" t="s">
        <v>308</v>
      </c>
      <c r="D19" s="227" t="s">
        <v>1062</v>
      </c>
      <c r="E19" s="227" t="s">
        <v>1063</v>
      </c>
      <c r="F19" s="227" t="s">
        <v>1064</v>
      </c>
      <c r="G19" s="224" t="s">
        <v>1065</v>
      </c>
      <c r="H19" s="224" t="s">
        <v>1066</v>
      </c>
      <c r="I19" s="227" t="s">
        <v>1067</v>
      </c>
      <c r="J19" s="227">
        <v>24</v>
      </c>
      <c r="K19" s="220"/>
    </row>
    <row r="20" spans="3:11" ht="15.3" hidden="1">
      <c r="C20" s="222" t="s">
        <v>311</v>
      </c>
      <c r="D20" s="227" t="s">
        <v>1062</v>
      </c>
      <c r="E20" s="227" t="s">
        <v>1063</v>
      </c>
      <c r="F20" s="227" t="s">
        <v>1064</v>
      </c>
      <c r="G20" s="224" t="s">
        <v>1065</v>
      </c>
      <c r="H20" s="224" t="s">
        <v>1066</v>
      </c>
      <c r="I20" s="227" t="s">
        <v>1067</v>
      </c>
      <c r="J20" s="227">
        <v>24</v>
      </c>
      <c r="K20" s="220"/>
    </row>
    <row r="21" spans="3:11" ht="15.3" hidden="1">
      <c r="C21" s="222"/>
      <c r="D21" s="227"/>
      <c r="E21" s="227"/>
      <c r="F21" s="227"/>
      <c r="G21" s="224"/>
      <c r="H21" s="224"/>
      <c r="I21" s="227"/>
      <c r="J21" s="227"/>
      <c r="K21" s="220"/>
    </row>
    <row r="22" spans="3:11" ht="15.3" hidden="1">
      <c r="C22" s="224" t="s">
        <v>710</v>
      </c>
      <c r="D22" s="227"/>
      <c r="E22" s="227"/>
      <c r="F22" s="227"/>
      <c r="G22" s="224"/>
      <c r="H22" s="224"/>
      <c r="I22" s="227"/>
      <c r="J22" s="227"/>
      <c r="K22" s="220"/>
    </row>
    <row r="23" spans="3:11" ht="15.3" hidden="1">
      <c r="C23" s="222"/>
      <c r="D23" s="227"/>
      <c r="E23" s="227"/>
      <c r="F23" s="227"/>
      <c r="G23" s="224"/>
      <c r="H23" s="224"/>
      <c r="I23" s="227"/>
      <c r="J23" s="227"/>
      <c r="K23" s="220"/>
    </row>
    <row r="24" spans="3:11" ht="15.3" hidden="1">
      <c r="C24" s="222" t="s">
        <v>298</v>
      </c>
      <c r="D24" s="227" t="s">
        <v>1062</v>
      </c>
      <c r="E24" s="227" t="s">
        <v>1063</v>
      </c>
      <c r="F24" s="227" t="s">
        <v>1064</v>
      </c>
      <c r="G24" s="224" t="s">
        <v>1065</v>
      </c>
      <c r="H24" s="224" t="s">
        <v>1066</v>
      </c>
      <c r="I24" s="227" t="s">
        <v>1067</v>
      </c>
      <c r="J24" s="227">
        <v>24</v>
      </c>
      <c r="K24" s="220"/>
    </row>
    <row r="25" spans="3:11" ht="15.3" hidden="1">
      <c r="C25" s="222" t="s">
        <v>299</v>
      </c>
      <c r="D25" s="227" t="s">
        <v>1062</v>
      </c>
      <c r="E25" s="227" t="s">
        <v>1063</v>
      </c>
      <c r="F25" s="227" t="s">
        <v>1064</v>
      </c>
      <c r="G25" s="224" t="s">
        <v>1065</v>
      </c>
      <c r="H25" s="224" t="s">
        <v>1066</v>
      </c>
      <c r="I25" s="227" t="s">
        <v>1067</v>
      </c>
      <c r="J25" s="227">
        <v>24</v>
      </c>
      <c r="K25" s="220"/>
    </row>
    <row r="26" spans="3:11" ht="15.3" hidden="1">
      <c r="C26" s="222" t="s">
        <v>300</v>
      </c>
      <c r="D26" s="227" t="s">
        <v>1062</v>
      </c>
      <c r="E26" s="227" t="s">
        <v>1063</v>
      </c>
      <c r="F26" s="227" t="s">
        <v>1064</v>
      </c>
      <c r="G26" s="224" t="s">
        <v>1065</v>
      </c>
      <c r="H26" s="224" t="s">
        <v>1066</v>
      </c>
      <c r="I26" s="227" t="s">
        <v>1067</v>
      </c>
      <c r="J26" s="227">
        <v>24</v>
      </c>
      <c r="K26" s="220"/>
    </row>
    <row r="27" spans="3:11" ht="15.3" hidden="1">
      <c r="C27" s="222" t="s">
        <v>301</v>
      </c>
      <c r="D27" s="227" t="s">
        <v>1062</v>
      </c>
      <c r="E27" s="227" t="s">
        <v>1063</v>
      </c>
      <c r="F27" s="227" t="s">
        <v>1064</v>
      </c>
      <c r="G27" s="224" t="s">
        <v>1065</v>
      </c>
      <c r="H27" s="224" t="s">
        <v>1066</v>
      </c>
      <c r="I27" s="227" t="s">
        <v>1067</v>
      </c>
      <c r="J27" s="227">
        <v>24</v>
      </c>
      <c r="K27" s="220"/>
    </row>
    <row r="28" spans="3:11" ht="15.3" hidden="1">
      <c r="C28" s="222" t="s">
        <v>302</v>
      </c>
      <c r="D28" s="227" t="s">
        <v>1062</v>
      </c>
      <c r="E28" s="227" t="s">
        <v>1063</v>
      </c>
      <c r="F28" s="227" t="s">
        <v>1064</v>
      </c>
      <c r="G28" s="224" t="s">
        <v>1065</v>
      </c>
      <c r="H28" s="224" t="s">
        <v>1066</v>
      </c>
      <c r="I28" s="227" t="s">
        <v>1067</v>
      </c>
      <c r="J28" s="227">
        <v>24</v>
      </c>
      <c r="K28" s="220"/>
    </row>
    <row r="29" spans="3:11" ht="15.3" hidden="1">
      <c r="C29" s="222" t="s">
        <v>303</v>
      </c>
      <c r="D29" s="227" t="s">
        <v>1062</v>
      </c>
      <c r="E29" s="227" t="s">
        <v>1063</v>
      </c>
      <c r="F29" s="227" t="s">
        <v>1064</v>
      </c>
      <c r="G29" s="224" t="s">
        <v>1065</v>
      </c>
      <c r="H29" s="224" t="s">
        <v>1066</v>
      </c>
      <c r="I29" s="227" t="s">
        <v>1067</v>
      </c>
      <c r="J29" s="227">
        <v>24</v>
      </c>
      <c r="K29" s="220"/>
    </row>
    <row r="30" spans="3:11" ht="15.3" hidden="1">
      <c r="C30" s="222" t="s">
        <v>304</v>
      </c>
      <c r="D30" s="227" t="s">
        <v>1062</v>
      </c>
      <c r="E30" s="227" t="s">
        <v>1063</v>
      </c>
      <c r="F30" s="227" t="s">
        <v>1064</v>
      </c>
      <c r="G30" s="224" t="s">
        <v>1065</v>
      </c>
      <c r="H30" s="224" t="s">
        <v>1066</v>
      </c>
      <c r="I30" s="227" t="s">
        <v>1067</v>
      </c>
      <c r="J30" s="227">
        <v>24</v>
      </c>
      <c r="K30" s="220"/>
    </row>
    <row r="31" spans="3:11" ht="15.3" hidden="1">
      <c r="C31" s="222" t="s">
        <v>305</v>
      </c>
      <c r="D31" s="227" t="s">
        <v>1062</v>
      </c>
      <c r="E31" s="227" t="s">
        <v>1063</v>
      </c>
      <c r="F31" s="227" t="s">
        <v>1064</v>
      </c>
      <c r="G31" s="224" t="s">
        <v>1065</v>
      </c>
      <c r="H31" s="224" t="s">
        <v>1066</v>
      </c>
      <c r="I31" s="227" t="s">
        <v>1067</v>
      </c>
      <c r="J31" s="227">
        <v>24</v>
      </c>
      <c r="K31" s="220"/>
    </row>
    <row r="32" spans="3:11" ht="15.3" hidden="1">
      <c r="C32" s="222" t="s">
        <v>306</v>
      </c>
      <c r="D32" s="227" t="s">
        <v>1062</v>
      </c>
      <c r="E32" s="227" t="s">
        <v>1063</v>
      </c>
      <c r="F32" s="227" t="s">
        <v>1064</v>
      </c>
      <c r="G32" s="224" t="s">
        <v>1065</v>
      </c>
      <c r="H32" s="224" t="s">
        <v>1066</v>
      </c>
      <c r="I32" s="227" t="s">
        <v>1067</v>
      </c>
      <c r="J32" s="227">
        <v>24</v>
      </c>
      <c r="K32" s="220"/>
    </row>
    <row r="33" spans="3:11" ht="15.3" hidden="1">
      <c r="C33" s="222" t="s">
        <v>1068</v>
      </c>
      <c r="D33" s="227" t="s">
        <v>1062</v>
      </c>
      <c r="E33" s="227" t="s">
        <v>1063</v>
      </c>
      <c r="F33" s="227" t="s">
        <v>1064</v>
      </c>
      <c r="G33" s="224" t="s">
        <v>1065</v>
      </c>
      <c r="H33" s="224" t="s">
        <v>1066</v>
      </c>
      <c r="I33" s="227" t="s">
        <v>1067</v>
      </c>
      <c r="J33" s="227">
        <v>24</v>
      </c>
      <c r="K33" s="220"/>
    </row>
    <row r="34" spans="3:11" ht="15.3" hidden="1">
      <c r="C34" s="222" t="s">
        <v>308</v>
      </c>
      <c r="D34" s="227" t="s">
        <v>1062</v>
      </c>
      <c r="E34" s="227" t="s">
        <v>1063</v>
      </c>
      <c r="F34" s="227" t="s">
        <v>1064</v>
      </c>
      <c r="G34" s="224" t="s">
        <v>1065</v>
      </c>
      <c r="H34" s="224" t="s">
        <v>1066</v>
      </c>
      <c r="I34" s="227" t="s">
        <v>1067</v>
      </c>
      <c r="J34" s="227">
        <v>24</v>
      </c>
      <c r="K34" s="220"/>
    </row>
    <row r="35" spans="3:11" ht="15.3" hidden="1">
      <c r="C35" s="222" t="s">
        <v>311</v>
      </c>
      <c r="D35" s="227" t="s">
        <v>1062</v>
      </c>
      <c r="E35" s="227" t="s">
        <v>1063</v>
      </c>
      <c r="F35" s="227" t="s">
        <v>1064</v>
      </c>
      <c r="G35" s="224" t="s">
        <v>1065</v>
      </c>
      <c r="H35" s="224" t="s">
        <v>1066</v>
      </c>
      <c r="I35" s="227" t="s">
        <v>1067</v>
      </c>
      <c r="J35" s="227">
        <v>24</v>
      </c>
      <c r="K35" s="220"/>
    </row>
    <row r="36" spans="3:11" ht="15.3" hidden="1">
      <c r="C36" s="222"/>
      <c r="D36" s="227"/>
      <c r="E36" s="227"/>
      <c r="F36" s="227"/>
      <c r="G36" s="224"/>
      <c r="H36" s="224"/>
      <c r="I36" s="227"/>
      <c r="J36" s="227"/>
      <c r="K36" s="220"/>
    </row>
    <row r="37" spans="3:11" ht="15.3" hidden="1">
      <c r="C37" s="224">
        <v>2001</v>
      </c>
      <c r="D37" s="227"/>
      <c r="E37" s="227"/>
      <c r="F37" s="227"/>
      <c r="G37" s="224"/>
      <c r="H37" s="224"/>
      <c r="I37" s="227"/>
      <c r="J37" s="227"/>
      <c r="K37" s="220"/>
    </row>
    <row r="38" spans="3:11" ht="15.3" hidden="1">
      <c r="C38" s="224"/>
      <c r="D38" s="227"/>
      <c r="E38" s="227"/>
      <c r="F38" s="227"/>
      <c r="G38" s="224"/>
      <c r="H38" s="224"/>
      <c r="I38" s="227"/>
      <c r="J38" s="227"/>
      <c r="K38" s="220"/>
    </row>
    <row r="39" spans="3:11" ht="15.3" hidden="1">
      <c r="C39" s="222" t="s">
        <v>298</v>
      </c>
      <c r="D39" s="227" t="s">
        <v>1062</v>
      </c>
      <c r="E39" s="227" t="s">
        <v>1063</v>
      </c>
      <c r="F39" s="227" t="s">
        <v>1064</v>
      </c>
      <c r="G39" s="224" t="s">
        <v>1065</v>
      </c>
      <c r="H39" s="224" t="s">
        <v>1066</v>
      </c>
      <c r="I39" s="227" t="s">
        <v>1067</v>
      </c>
      <c r="J39" s="227">
        <v>24</v>
      </c>
      <c r="K39" s="220"/>
    </row>
    <row r="40" spans="3:11" ht="15.3" hidden="1">
      <c r="C40" s="222" t="s">
        <v>299</v>
      </c>
      <c r="D40" s="227" t="s">
        <v>1062</v>
      </c>
      <c r="E40" s="227" t="s">
        <v>1063</v>
      </c>
      <c r="F40" s="227" t="s">
        <v>1064</v>
      </c>
      <c r="G40" s="224" t="s">
        <v>1065</v>
      </c>
      <c r="H40" s="224" t="s">
        <v>1066</v>
      </c>
      <c r="I40" s="227" t="s">
        <v>1067</v>
      </c>
      <c r="J40" s="227">
        <v>24</v>
      </c>
      <c r="K40" s="220"/>
    </row>
    <row r="41" spans="3:11" ht="15.3" hidden="1">
      <c r="C41" s="222" t="s">
        <v>300</v>
      </c>
      <c r="D41" s="227" t="s">
        <v>1062</v>
      </c>
      <c r="E41" s="227" t="s">
        <v>1063</v>
      </c>
      <c r="F41" s="227" t="s">
        <v>1064</v>
      </c>
      <c r="G41" s="224" t="s">
        <v>1065</v>
      </c>
      <c r="H41" s="224" t="s">
        <v>1066</v>
      </c>
      <c r="I41" s="227" t="s">
        <v>1067</v>
      </c>
      <c r="J41" s="227">
        <v>24</v>
      </c>
      <c r="K41" s="220"/>
    </row>
    <row r="42" spans="3:11" ht="15.3" hidden="1">
      <c r="C42" s="222" t="s">
        <v>301</v>
      </c>
      <c r="D42" s="227" t="s">
        <v>1062</v>
      </c>
      <c r="E42" s="227" t="s">
        <v>1063</v>
      </c>
      <c r="F42" s="227" t="s">
        <v>1064</v>
      </c>
      <c r="G42" s="224" t="s">
        <v>1065</v>
      </c>
      <c r="H42" s="224" t="s">
        <v>1066</v>
      </c>
      <c r="I42" s="227" t="s">
        <v>1067</v>
      </c>
      <c r="J42" s="227">
        <v>24</v>
      </c>
      <c r="K42" s="220"/>
    </row>
    <row r="43" spans="3:11" ht="15.3" hidden="1">
      <c r="C43" s="222" t="s">
        <v>302</v>
      </c>
      <c r="D43" s="227" t="s">
        <v>1062</v>
      </c>
      <c r="E43" s="227" t="s">
        <v>1063</v>
      </c>
      <c r="F43" s="227" t="s">
        <v>1064</v>
      </c>
      <c r="G43" s="224" t="s">
        <v>1065</v>
      </c>
      <c r="H43" s="224" t="s">
        <v>1066</v>
      </c>
      <c r="I43" s="227" t="s">
        <v>1067</v>
      </c>
      <c r="J43" s="227">
        <v>24</v>
      </c>
      <c r="K43" s="220"/>
    </row>
    <row r="44" spans="3:11" ht="15.3" hidden="1">
      <c r="C44" s="222" t="s">
        <v>303</v>
      </c>
      <c r="D44" s="227" t="s">
        <v>1062</v>
      </c>
      <c r="E44" s="227" t="s">
        <v>1063</v>
      </c>
      <c r="F44" s="227" t="s">
        <v>1064</v>
      </c>
      <c r="G44" s="224" t="s">
        <v>1065</v>
      </c>
      <c r="H44" s="224" t="s">
        <v>1066</v>
      </c>
      <c r="I44" s="227" t="s">
        <v>1067</v>
      </c>
      <c r="J44" s="227">
        <v>24</v>
      </c>
      <c r="K44" s="220"/>
    </row>
    <row r="45" spans="3:11" ht="15.3" hidden="1">
      <c r="C45" s="222" t="s">
        <v>304</v>
      </c>
      <c r="D45" s="227" t="s">
        <v>1062</v>
      </c>
      <c r="E45" s="227" t="s">
        <v>1063</v>
      </c>
      <c r="F45" s="227" t="s">
        <v>1064</v>
      </c>
      <c r="G45" s="224" t="s">
        <v>1065</v>
      </c>
      <c r="H45" s="224" t="s">
        <v>1066</v>
      </c>
      <c r="I45" s="227" t="s">
        <v>1069</v>
      </c>
      <c r="J45" s="227">
        <v>15</v>
      </c>
      <c r="K45" s="220"/>
    </row>
    <row r="46" spans="3:11" ht="15.3" hidden="1">
      <c r="C46" s="222" t="s">
        <v>305</v>
      </c>
      <c r="D46" s="227" t="s">
        <v>1062</v>
      </c>
      <c r="E46" s="227" t="s">
        <v>1063</v>
      </c>
      <c r="F46" s="227" t="s">
        <v>1064</v>
      </c>
      <c r="G46" s="224" t="s">
        <v>1065</v>
      </c>
      <c r="H46" s="224" t="s">
        <v>1066</v>
      </c>
      <c r="I46" s="227" t="s">
        <v>1069</v>
      </c>
      <c r="J46" s="227">
        <v>15</v>
      </c>
      <c r="K46" s="220"/>
    </row>
    <row r="47" spans="3:11" ht="15.3" hidden="1">
      <c r="C47" s="222" t="s">
        <v>306</v>
      </c>
      <c r="D47" s="227" t="s">
        <v>1062</v>
      </c>
      <c r="E47" s="227" t="s">
        <v>1063</v>
      </c>
      <c r="F47" s="227" t="s">
        <v>1064</v>
      </c>
      <c r="G47" s="224" t="s">
        <v>1065</v>
      </c>
      <c r="H47" s="224" t="s">
        <v>1066</v>
      </c>
      <c r="I47" s="227" t="s">
        <v>1069</v>
      </c>
      <c r="J47" s="227">
        <v>15</v>
      </c>
      <c r="K47" s="220"/>
    </row>
    <row r="48" spans="3:11" ht="15.3" hidden="1">
      <c r="C48" s="222" t="s">
        <v>307</v>
      </c>
      <c r="D48" s="227" t="s">
        <v>1062</v>
      </c>
      <c r="E48" s="227" t="s">
        <v>1063</v>
      </c>
      <c r="F48" s="227" t="s">
        <v>1064</v>
      </c>
      <c r="G48" s="224" t="s">
        <v>1065</v>
      </c>
      <c r="H48" s="224" t="s">
        <v>1066</v>
      </c>
      <c r="I48" s="227" t="s">
        <v>1069</v>
      </c>
      <c r="J48" s="227">
        <v>15</v>
      </c>
      <c r="K48" s="220"/>
    </row>
    <row r="49" spans="3:11" ht="15.3" hidden="1">
      <c r="C49" s="222" t="s">
        <v>308</v>
      </c>
      <c r="D49" s="227" t="s">
        <v>1062</v>
      </c>
      <c r="E49" s="227" t="s">
        <v>1063</v>
      </c>
      <c r="F49" s="227" t="s">
        <v>1064</v>
      </c>
      <c r="G49" s="224" t="s">
        <v>1065</v>
      </c>
      <c r="H49" s="224" t="s">
        <v>1066</v>
      </c>
      <c r="I49" s="227" t="s">
        <v>1069</v>
      </c>
      <c r="J49" s="227">
        <v>15</v>
      </c>
      <c r="K49" s="220"/>
    </row>
    <row r="50" spans="3:11" ht="15.3" hidden="1">
      <c r="C50" s="222" t="s">
        <v>311</v>
      </c>
      <c r="D50" s="227" t="s">
        <v>1062</v>
      </c>
      <c r="E50" s="227" t="s">
        <v>1063</v>
      </c>
      <c r="F50" s="227" t="s">
        <v>1064</v>
      </c>
      <c r="G50" s="224" t="s">
        <v>1065</v>
      </c>
      <c r="H50" s="224" t="s">
        <v>1066</v>
      </c>
      <c r="I50" s="227" t="s">
        <v>1069</v>
      </c>
      <c r="J50" s="227">
        <v>15</v>
      </c>
      <c r="K50" s="220"/>
    </row>
    <row r="51" spans="3:11" ht="15.3" hidden="1">
      <c r="C51" s="222"/>
      <c r="D51" s="227"/>
      <c r="E51" s="227"/>
      <c r="F51" s="227"/>
      <c r="G51" s="224"/>
      <c r="H51" s="224"/>
      <c r="I51" s="224"/>
      <c r="J51" s="224"/>
      <c r="K51" s="220"/>
    </row>
    <row r="52" spans="3:11" ht="15.3" hidden="1">
      <c r="C52" s="224">
        <v>2002</v>
      </c>
      <c r="D52" s="227"/>
      <c r="E52" s="227"/>
      <c r="F52" s="227"/>
      <c r="G52" s="224"/>
      <c r="H52" s="224"/>
      <c r="I52" s="224"/>
      <c r="J52" s="224"/>
      <c r="K52" s="220"/>
    </row>
    <row r="53" spans="3:11" ht="15.3" hidden="1">
      <c r="C53" s="224"/>
      <c r="D53" s="227"/>
      <c r="E53" s="227"/>
      <c r="F53" s="227"/>
      <c r="G53" s="224"/>
      <c r="H53" s="224"/>
      <c r="I53" s="224"/>
      <c r="J53" s="224"/>
      <c r="K53" s="220"/>
    </row>
    <row r="54" spans="3:11" ht="15.3" hidden="1">
      <c r="C54" s="222" t="s">
        <v>298</v>
      </c>
      <c r="D54" s="228" t="s">
        <v>1070</v>
      </c>
      <c r="E54" s="229" t="s">
        <v>1071</v>
      </c>
      <c r="F54" s="230" t="s">
        <v>1072</v>
      </c>
      <c r="G54" s="231" t="s">
        <v>1073</v>
      </c>
      <c r="H54" s="231" t="s">
        <v>1074</v>
      </c>
      <c r="I54" s="227" t="s">
        <v>1069</v>
      </c>
      <c r="J54" s="227">
        <v>15</v>
      </c>
      <c r="K54" s="220"/>
    </row>
    <row r="55" spans="3:11" ht="15.3" hidden="1">
      <c r="C55" s="222" t="s">
        <v>299</v>
      </c>
      <c r="D55" s="228" t="s">
        <v>1075</v>
      </c>
      <c r="E55" s="229" t="s">
        <v>1071</v>
      </c>
      <c r="F55" s="230" t="s">
        <v>1072</v>
      </c>
      <c r="G55" s="231" t="s">
        <v>1073</v>
      </c>
      <c r="H55" s="231" t="s">
        <v>1074</v>
      </c>
      <c r="I55" s="227" t="s">
        <v>1069</v>
      </c>
      <c r="J55" s="227">
        <v>15</v>
      </c>
      <c r="K55" s="220"/>
    </row>
    <row r="56" spans="3:11" ht="15.3" hidden="1">
      <c r="C56" s="222" t="s">
        <v>300</v>
      </c>
      <c r="D56" s="228" t="s">
        <v>1075</v>
      </c>
      <c r="E56" s="229" t="s">
        <v>1071</v>
      </c>
      <c r="F56" s="230" t="s">
        <v>1072</v>
      </c>
      <c r="G56" s="231" t="s">
        <v>1073</v>
      </c>
      <c r="H56" s="231" t="s">
        <v>1074</v>
      </c>
      <c r="I56" s="227" t="s">
        <v>1069</v>
      </c>
      <c r="J56" s="227">
        <v>15</v>
      </c>
      <c r="K56" s="220"/>
    </row>
    <row r="57" spans="3:11" ht="15.3" hidden="1">
      <c r="C57" s="222" t="s">
        <v>301</v>
      </c>
      <c r="D57" s="228" t="s">
        <v>1075</v>
      </c>
      <c r="E57" s="229" t="s">
        <v>1071</v>
      </c>
      <c r="F57" s="230" t="s">
        <v>1072</v>
      </c>
      <c r="G57" s="231" t="s">
        <v>1073</v>
      </c>
      <c r="H57" s="231" t="s">
        <v>1074</v>
      </c>
      <c r="I57" s="227" t="s">
        <v>1069</v>
      </c>
      <c r="J57" s="227">
        <v>15</v>
      </c>
      <c r="K57" s="220"/>
    </row>
    <row r="58" spans="3:11" ht="15.3" hidden="1">
      <c r="C58" s="222" t="s">
        <v>302</v>
      </c>
      <c r="D58" s="228" t="s">
        <v>1075</v>
      </c>
      <c r="E58" s="229" t="s">
        <v>1071</v>
      </c>
      <c r="F58" s="230" t="s">
        <v>1072</v>
      </c>
      <c r="G58" s="231" t="s">
        <v>1073</v>
      </c>
      <c r="H58" s="231" t="s">
        <v>1074</v>
      </c>
      <c r="I58" s="227" t="s">
        <v>1069</v>
      </c>
      <c r="J58" s="227">
        <v>15</v>
      </c>
      <c r="K58" s="220"/>
    </row>
    <row r="59" spans="3:11" ht="15.3" hidden="1">
      <c r="C59" s="222" t="s">
        <v>303</v>
      </c>
      <c r="D59" s="228" t="s">
        <v>1075</v>
      </c>
      <c r="E59" s="229" t="s">
        <v>1071</v>
      </c>
      <c r="F59" s="230" t="s">
        <v>1072</v>
      </c>
      <c r="G59" s="231" t="s">
        <v>1073</v>
      </c>
      <c r="H59" s="231" t="s">
        <v>1074</v>
      </c>
      <c r="I59" s="227" t="s">
        <v>1069</v>
      </c>
      <c r="J59" s="227">
        <v>15</v>
      </c>
      <c r="K59" s="220"/>
    </row>
    <row r="60" spans="3:11" ht="15.3" hidden="1">
      <c r="C60" s="222" t="s">
        <v>304</v>
      </c>
      <c r="D60" s="228" t="s">
        <v>1075</v>
      </c>
      <c r="E60" s="229" t="s">
        <v>1071</v>
      </c>
      <c r="F60" s="230" t="s">
        <v>1072</v>
      </c>
      <c r="G60" s="231" t="s">
        <v>1073</v>
      </c>
      <c r="H60" s="231" t="s">
        <v>1074</v>
      </c>
      <c r="I60" s="227" t="s">
        <v>1069</v>
      </c>
      <c r="J60" s="227">
        <v>15</v>
      </c>
      <c r="K60" s="220"/>
    </row>
    <row r="61" spans="3:11" ht="15.3" hidden="1">
      <c r="C61" s="222" t="s">
        <v>305</v>
      </c>
      <c r="D61" s="228" t="s">
        <v>1075</v>
      </c>
      <c r="E61" s="229" t="s">
        <v>1071</v>
      </c>
      <c r="F61" s="230" t="s">
        <v>1072</v>
      </c>
      <c r="G61" s="231" t="s">
        <v>1073</v>
      </c>
      <c r="H61" s="231" t="s">
        <v>1074</v>
      </c>
      <c r="I61" s="227" t="s">
        <v>1069</v>
      </c>
      <c r="J61" s="227">
        <v>15</v>
      </c>
      <c r="K61" s="220"/>
    </row>
    <row r="62" spans="3:11" ht="15.3" hidden="1">
      <c r="C62" s="222" t="s">
        <v>306</v>
      </c>
      <c r="D62" s="228" t="s">
        <v>1075</v>
      </c>
      <c r="E62" s="229" t="s">
        <v>1071</v>
      </c>
      <c r="F62" s="230" t="s">
        <v>1072</v>
      </c>
      <c r="G62" s="231" t="s">
        <v>1073</v>
      </c>
      <c r="H62" s="231" t="s">
        <v>1074</v>
      </c>
      <c r="I62" s="227" t="s">
        <v>1069</v>
      </c>
      <c r="J62" s="227">
        <v>15</v>
      </c>
      <c r="K62" s="220"/>
    </row>
    <row r="63" spans="3:11" ht="15.3" hidden="1">
      <c r="C63" s="232" t="s">
        <v>307</v>
      </c>
      <c r="D63" s="228" t="s">
        <v>1075</v>
      </c>
      <c r="E63" s="229" t="s">
        <v>1071</v>
      </c>
      <c r="F63" s="230" t="s">
        <v>1072</v>
      </c>
      <c r="G63" s="231" t="s">
        <v>1073</v>
      </c>
      <c r="H63" s="231" t="s">
        <v>1074</v>
      </c>
      <c r="I63" s="227" t="s">
        <v>1069</v>
      </c>
      <c r="J63" s="227">
        <v>15</v>
      </c>
      <c r="K63" s="220"/>
    </row>
    <row r="64" spans="3:11" ht="15.3" hidden="1">
      <c r="C64" s="222" t="s">
        <v>308</v>
      </c>
      <c r="D64" s="228" t="s">
        <v>1075</v>
      </c>
      <c r="E64" s="229" t="s">
        <v>1071</v>
      </c>
      <c r="F64" s="230" t="s">
        <v>1072</v>
      </c>
      <c r="G64" s="231" t="s">
        <v>1073</v>
      </c>
      <c r="H64" s="231" t="s">
        <v>1074</v>
      </c>
      <c r="I64" s="227" t="s">
        <v>1069</v>
      </c>
      <c r="J64" s="227">
        <v>15</v>
      </c>
      <c r="K64" s="220"/>
    </row>
    <row r="65" spans="3:11" ht="15.3" hidden="1">
      <c r="C65" s="222" t="s">
        <v>311</v>
      </c>
      <c r="D65" s="228" t="s">
        <v>1077</v>
      </c>
      <c r="E65" s="229" t="s">
        <v>1078</v>
      </c>
      <c r="F65" s="230" t="s">
        <v>1079</v>
      </c>
      <c r="G65" s="231" t="s">
        <v>1073</v>
      </c>
      <c r="H65" s="231" t="s">
        <v>1074</v>
      </c>
      <c r="I65" s="227" t="s">
        <v>1069</v>
      </c>
      <c r="J65" s="227">
        <v>15</v>
      </c>
      <c r="K65" s="220"/>
    </row>
    <row r="66" spans="3:11" ht="15.3" hidden="1">
      <c r="C66" s="222"/>
      <c r="D66" s="228"/>
      <c r="E66" s="229"/>
      <c r="F66" s="230"/>
      <c r="G66" s="231"/>
      <c r="H66" s="231"/>
      <c r="I66" s="227"/>
      <c r="J66" s="227"/>
      <c r="K66" s="220"/>
    </row>
    <row r="67" spans="3:11" ht="15.3" hidden="1">
      <c r="C67" s="224">
        <v>2003</v>
      </c>
      <c r="D67" s="228"/>
      <c r="E67" s="229"/>
      <c r="F67" s="230"/>
      <c r="G67" s="231"/>
      <c r="H67" s="231"/>
      <c r="I67" s="227"/>
      <c r="J67" s="227"/>
      <c r="K67" s="220"/>
    </row>
    <row r="68" spans="3:11" ht="15.3" hidden="1">
      <c r="C68" s="224"/>
      <c r="D68" s="228"/>
      <c r="E68" s="229"/>
      <c r="F68" s="230"/>
      <c r="G68" s="231"/>
      <c r="H68" s="231"/>
      <c r="I68" s="227"/>
      <c r="J68" s="227"/>
      <c r="K68" s="220"/>
    </row>
    <row r="69" spans="3:11" ht="15.3" hidden="1">
      <c r="C69" s="222" t="s">
        <v>298</v>
      </c>
      <c r="D69" s="228" t="s">
        <v>1080</v>
      </c>
      <c r="E69" s="229" t="s">
        <v>1078</v>
      </c>
      <c r="F69" s="230" t="s">
        <v>1079</v>
      </c>
      <c r="G69" s="231" t="s">
        <v>1073</v>
      </c>
      <c r="H69" s="231" t="s">
        <v>1074</v>
      </c>
      <c r="I69" s="227" t="s">
        <v>1069</v>
      </c>
      <c r="J69" s="227">
        <v>15</v>
      </c>
      <c r="K69" s="220"/>
    </row>
    <row r="70" spans="3:11" ht="15.3" hidden="1">
      <c r="C70" s="222" t="s">
        <v>299</v>
      </c>
      <c r="D70" s="227" t="s">
        <v>1081</v>
      </c>
      <c r="E70" s="229" t="s">
        <v>1078</v>
      </c>
      <c r="F70" s="230" t="s">
        <v>1079</v>
      </c>
      <c r="G70" s="231" t="s">
        <v>1073</v>
      </c>
      <c r="H70" s="231" t="s">
        <v>1074</v>
      </c>
      <c r="I70" s="227" t="s">
        <v>1069</v>
      </c>
      <c r="J70" s="227">
        <v>15</v>
      </c>
      <c r="K70" s="220"/>
    </row>
    <row r="71" spans="3:11" ht="15.3" hidden="1">
      <c r="C71" s="222" t="s">
        <v>300</v>
      </c>
      <c r="D71" s="228" t="s">
        <v>1082</v>
      </c>
      <c r="E71" s="229" t="s">
        <v>1078</v>
      </c>
      <c r="F71" s="230" t="s">
        <v>1079</v>
      </c>
      <c r="G71" s="231" t="s">
        <v>1073</v>
      </c>
      <c r="H71" s="231" t="s">
        <v>1074</v>
      </c>
      <c r="I71" s="227" t="s">
        <v>1069</v>
      </c>
      <c r="J71" s="227">
        <v>15</v>
      </c>
      <c r="K71" s="220"/>
    </row>
    <row r="72" spans="3:11" ht="15.3" hidden="1">
      <c r="C72" s="222" t="s">
        <v>301</v>
      </c>
      <c r="D72" s="228" t="s">
        <v>1083</v>
      </c>
      <c r="E72" s="229" t="s">
        <v>1078</v>
      </c>
      <c r="F72" s="230" t="s">
        <v>1079</v>
      </c>
      <c r="G72" s="231" t="s">
        <v>1073</v>
      </c>
      <c r="H72" s="231" t="s">
        <v>1074</v>
      </c>
      <c r="I72" s="227" t="s">
        <v>1069</v>
      </c>
      <c r="J72" s="227">
        <v>15</v>
      </c>
      <c r="K72" s="220"/>
    </row>
    <row r="73" spans="3:11" ht="15.3" hidden="1">
      <c r="C73" s="222" t="s">
        <v>302</v>
      </c>
      <c r="D73" s="227" t="s">
        <v>1084</v>
      </c>
      <c r="E73" s="229">
        <v>15.85</v>
      </c>
      <c r="F73" s="230">
        <v>16</v>
      </c>
      <c r="G73" s="231">
        <v>14</v>
      </c>
      <c r="H73" s="224" t="s">
        <v>1074</v>
      </c>
      <c r="I73" s="227"/>
      <c r="J73" s="227"/>
      <c r="K73" s="220"/>
    </row>
    <row r="74" spans="3:11" ht="15.3" hidden="1">
      <c r="C74" s="222" t="s">
        <v>302</v>
      </c>
      <c r="D74" s="228" t="s">
        <v>1084</v>
      </c>
      <c r="E74" s="229" t="s">
        <v>1078</v>
      </c>
      <c r="F74" s="230" t="s">
        <v>1079</v>
      </c>
      <c r="G74" s="231" t="s">
        <v>1073</v>
      </c>
      <c r="H74" s="231" t="s">
        <v>1074</v>
      </c>
      <c r="I74" s="227" t="s">
        <v>1069</v>
      </c>
      <c r="J74" s="227">
        <v>15</v>
      </c>
      <c r="K74" s="220"/>
    </row>
    <row r="75" spans="3:11" ht="15.3" hidden="1">
      <c r="C75" s="222" t="s">
        <v>303</v>
      </c>
      <c r="D75" s="228" t="s">
        <v>1083</v>
      </c>
      <c r="E75" s="229" t="s">
        <v>1078</v>
      </c>
      <c r="F75" s="230" t="s">
        <v>1079</v>
      </c>
      <c r="G75" s="231" t="s">
        <v>1073</v>
      </c>
      <c r="H75" s="231" t="s">
        <v>1074</v>
      </c>
      <c r="I75" s="227" t="s">
        <v>1069</v>
      </c>
      <c r="J75" s="227">
        <v>15</v>
      </c>
      <c r="K75" s="220"/>
    </row>
    <row r="76" spans="3:11" ht="15.3" hidden="1">
      <c r="C76" s="222" t="s">
        <v>304</v>
      </c>
      <c r="D76" s="228" t="s">
        <v>1085</v>
      </c>
      <c r="E76" s="229" t="s">
        <v>1078</v>
      </c>
      <c r="F76" s="230" t="s">
        <v>1079</v>
      </c>
      <c r="G76" s="231" t="s">
        <v>1073</v>
      </c>
      <c r="H76" s="231" t="s">
        <v>1074</v>
      </c>
      <c r="I76" s="227" t="s">
        <v>1069</v>
      </c>
      <c r="J76" s="227">
        <v>15</v>
      </c>
      <c r="K76" s="220"/>
    </row>
    <row r="77" spans="3:11" ht="15.3" hidden="1">
      <c r="C77" s="232" t="s">
        <v>305</v>
      </c>
      <c r="D77" s="227" t="s">
        <v>1086</v>
      </c>
      <c r="E77" s="229">
        <v>15.85</v>
      </c>
      <c r="F77" s="230">
        <v>16</v>
      </c>
      <c r="G77" s="228">
        <v>14</v>
      </c>
      <c r="H77" s="224" t="s">
        <v>1074</v>
      </c>
      <c r="I77" s="227" t="s">
        <v>1069</v>
      </c>
      <c r="J77" s="227">
        <v>15</v>
      </c>
      <c r="K77" s="220"/>
    </row>
    <row r="78" spans="3:11" ht="15.3" hidden="1">
      <c r="C78" s="232" t="s">
        <v>306</v>
      </c>
      <c r="D78" s="227" t="s">
        <v>1087</v>
      </c>
      <c r="E78" s="229">
        <v>15.85</v>
      </c>
      <c r="F78" s="230">
        <v>16</v>
      </c>
      <c r="G78" s="228">
        <v>14</v>
      </c>
      <c r="H78" s="224" t="s">
        <v>1074</v>
      </c>
      <c r="I78" s="227" t="s">
        <v>1069</v>
      </c>
      <c r="J78" s="227">
        <v>15</v>
      </c>
      <c r="K78" s="220"/>
    </row>
    <row r="79" spans="3:11" ht="15.3" hidden="1">
      <c r="C79" s="232" t="s">
        <v>307</v>
      </c>
      <c r="D79" s="227" t="s">
        <v>1088</v>
      </c>
      <c r="E79" s="229">
        <v>15.85</v>
      </c>
      <c r="F79" s="230">
        <v>16</v>
      </c>
      <c r="G79" s="228">
        <v>14</v>
      </c>
      <c r="H79" s="224" t="s">
        <v>1074</v>
      </c>
      <c r="I79" s="227" t="s">
        <v>1069</v>
      </c>
      <c r="J79" s="227">
        <v>15</v>
      </c>
      <c r="K79" s="220"/>
    </row>
    <row r="80" spans="3:11" ht="15.3" hidden="1">
      <c r="C80" s="232" t="s">
        <v>308</v>
      </c>
      <c r="D80" s="227" t="s">
        <v>1089</v>
      </c>
      <c r="E80" s="229">
        <v>15.85</v>
      </c>
      <c r="F80" s="230">
        <v>16</v>
      </c>
      <c r="G80" s="228">
        <v>14</v>
      </c>
      <c r="H80" s="224" t="s">
        <v>1074</v>
      </c>
      <c r="I80" s="227" t="s">
        <v>1069</v>
      </c>
      <c r="J80" s="227">
        <v>15</v>
      </c>
      <c r="K80" s="220"/>
    </row>
    <row r="81" spans="3:11" ht="15.3" hidden="1">
      <c r="C81" s="232" t="s">
        <v>311</v>
      </c>
      <c r="D81" s="227" t="s">
        <v>1089</v>
      </c>
      <c r="E81" s="229">
        <v>15.85</v>
      </c>
      <c r="F81" s="230">
        <v>16</v>
      </c>
      <c r="G81" s="228">
        <v>14</v>
      </c>
      <c r="H81" s="224" t="s">
        <v>1074</v>
      </c>
      <c r="I81" s="227" t="s">
        <v>1069</v>
      </c>
      <c r="J81" s="227">
        <v>15</v>
      </c>
      <c r="K81" s="220"/>
    </row>
    <row r="82" spans="3:11" ht="15.3" hidden="1">
      <c r="C82" s="232"/>
      <c r="D82" s="227"/>
      <c r="E82" s="229"/>
      <c r="F82" s="230"/>
      <c r="G82" s="228"/>
      <c r="H82" s="224"/>
      <c r="I82" s="227"/>
      <c r="J82" s="227"/>
      <c r="K82" s="220"/>
    </row>
    <row r="83" spans="3:11" ht="15.3" hidden="1">
      <c r="C83" s="231">
        <v>2004</v>
      </c>
      <c r="D83" s="227"/>
      <c r="E83" s="229"/>
      <c r="F83" s="230"/>
      <c r="G83" s="228"/>
      <c r="H83" s="224"/>
      <c r="I83" s="227"/>
      <c r="J83" s="227"/>
      <c r="K83" s="220"/>
    </row>
    <row r="84" spans="3:11" ht="15.3" hidden="1">
      <c r="C84" s="231"/>
      <c r="D84" s="227"/>
      <c r="E84" s="229"/>
      <c r="F84" s="230"/>
      <c r="G84" s="228"/>
      <c r="H84" s="224"/>
      <c r="I84" s="227"/>
      <c r="J84" s="227"/>
      <c r="K84" s="220"/>
    </row>
    <row r="85" spans="3:11" ht="15.3" hidden="1">
      <c r="C85" s="233" t="s">
        <v>298</v>
      </c>
      <c r="D85" s="227" t="s">
        <v>1090</v>
      </c>
      <c r="E85" s="229">
        <v>10</v>
      </c>
      <c r="F85" s="230">
        <v>12</v>
      </c>
      <c r="G85" s="228">
        <v>14</v>
      </c>
      <c r="H85" s="224" t="s">
        <v>1074</v>
      </c>
      <c r="I85" s="227" t="s">
        <v>1069</v>
      </c>
      <c r="J85" s="227">
        <v>15</v>
      </c>
      <c r="K85" s="220"/>
    </row>
    <row r="86" spans="3:11" ht="15.3" hidden="1">
      <c r="C86" s="222" t="s">
        <v>299</v>
      </c>
      <c r="D86" s="227" t="s">
        <v>1090</v>
      </c>
      <c r="E86" s="229">
        <v>10</v>
      </c>
      <c r="F86" s="230">
        <v>12</v>
      </c>
      <c r="G86" s="228">
        <v>14</v>
      </c>
      <c r="H86" s="224" t="s">
        <v>1074</v>
      </c>
      <c r="I86" s="227" t="s">
        <v>1069</v>
      </c>
      <c r="J86" s="227">
        <v>15</v>
      </c>
      <c r="K86" s="220"/>
    </row>
    <row r="87" spans="3:11" ht="15.3" hidden="1">
      <c r="C87" s="222" t="s">
        <v>300</v>
      </c>
      <c r="D87" s="227" t="s">
        <v>119</v>
      </c>
      <c r="E87" s="234" t="s">
        <v>121</v>
      </c>
      <c r="F87" s="230">
        <v>0</v>
      </c>
      <c r="G87" s="228">
        <v>14</v>
      </c>
      <c r="H87" s="224" t="s">
        <v>120</v>
      </c>
      <c r="I87" s="227" t="s">
        <v>1069</v>
      </c>
      <c r="J87" s="227">
        <v>15</v>
      </c>
      <c r="K87" s="220"/>
    </row>
    <row r="88" spans="3:11" ht="15.3" hidden="1">
      <c r="C88" s="222" t="s">
        <v>301</v>
      </c>
      <c r="D88" s="227" t="s">
        <v>119</v>
      </c>
      <c r="E88" s="234" t="s">
        <v>121</v>
      </c>
      <c r="F88" s="230">
        <v>0</v>
      </c>
      <c r="G88" s="228">
        <v>14</v>
      </c>
      <c r="H88" s="224" t="s">
        <v>120</v>
      </c>
      <c r="I88" s="227" t="s">
        <v>1069</v>
      </c>
      <c r="J88" s="227">
        <v>15</v>
      </c>
      <c r="K88" s="220"/>
    </row>
    <row r="89" spans="3:11" ht="15.3" hidden="1">
      <c r="C89" s="222" t="s">
        <v>302</v>
      </c>
      <c r="D89" s="227" t="s">
        <v>86</v>
      </c>
      <c r="E89" s="234" t="s">
        <v>87</v>
      </c>
      <c r="F89" s="235">
        <v>0</v>
      </c>
      <c r="G89" s="228">
        <v>14</v>
      </c>
      <c r="H89" s="224">
        <v>14.5</v>
      </c>
      <c r="I89" s="227" t="s">
        <v>1069</v>
      </c>
      <c r="J89" s="227">
        <v>15</v>
      </c>
      <c r="K89" s="220"/>
    </row>
    <row r="90" spans="3:11" ht="15.3" hidden="1">
      <c r="C90" s="222" t="s">
        <v>303</v>
      </c>
      <c r="D90" s="227" t="s">
        <v>254</v>
      </c>
      <c r="E90" s="227" t="s">
        <v>121</v>
      </c>
      <c r="F90" s="227">
        <v>12</v>
      </c>
      <c r="G90" s="227">
        <v>14</v>
      </c>
      <c r="H90" s="224" t="s">
        <v>1074</v>
      </c>
      <c r="I90" s="227" t="s">
        <v>1069</v>
      </c>
      <c r="J90" s="227">
        <v>15</v>
      </c>
      <c r="K90" s="220"/>
    </row>
    <row r="91" spans="3:11" ht="15.3" hidden="1">
      <c r="C91" s="222" t="s">
        <v>304</v>
      </c>
      <c r="D91" s="227" t="s">
        <v>254</v>
      </c>
      <c r="E91" s="227" t="s">
        <v>121</v>
      </c>
      <c r="F91" s="227">
        <v>12</v>
      </c>
      <c r="G91" s="227">
        <v>14</v>
      </c>
      <c r="H91" s="224" t="s">
        <v>1074</v>
      </c>
      <c r="I91" s="227" t="s">
        <v>1069</v>
      </c>
      <c r="J91" s="227">
        <v>15</v>
      </c>
      <c r="K91" s="220"/>
    </row>
    <row r="92" spans="3:11" ht="15.3" hidden="1">
      <c r="C92" s="222" t="s">
        <v>305</v>
      </c>
      <c r="D92" s="227" t="s">
        <v>254</v>
      </c>
      <c r="E92" s="227" t="s">
        <v>121</v>
      </c>
      <c r="F92" s="227">
        <v>12</v>
      </c>
      <c r="G92" s="227">
        <v>14</v>
      </c>
      <c r="H92" s="224" t="s">
        <v>1074</v>
      </c>
      <c r="I92" s="227" t="s">
        <v>1069</v>
      </c>
      <c r="J92" s="227">
        <v>15</v>
      </c>
      <c r="K92" s="220"/>
    </row>
    <row r="93" spans="3:11" ht="15.3" hidden="1">
      <c r="C93" s="222" t="s">
        <v>306</v>
      </c>
      <c r="D93" s="227" t="s">
        <v>254</v>
      </c>
      <c r="E93" s="227" t="s">
        <v>121</v>
      </c>
      <c r="F93" s="227">
        <v>12</v>
      </c>
      <c r="G93" s="227">
        <v>14</v>
      </c>
      <c r="H93" s="224" t="s">
        <v>1074</v>
      </c>
      <c r="I93" s="227" t="s">
        <v>1069</v>
      </c>
      <c r="J93" s="227">
        <v>15</v>
      </c>
      <c r="K93" s="220"/>
    </row>
    <row r="94" spans="3:11" ht="15.3" hidden="1">
      <c r="C94" s="222" t="s">
        <v>307</v>
      </c>
      <c r="D94" s="227" t="s">
        <v>254</v>
      </c>
      <c r="E94" s="227" t="s">
        <v>121</v>
      </c>
      <c r="F94" s="227">
        <v>12</v>
      </c>
      <c r="G94" s="227">
        <v>14</v>
      </c>
      <c r="H94" s="224" t="s">
        <v>1074</v>
      </c>
      <c r="I94" s="227" t="s">
        <v>1069</v>
      </c>
      <c r="J94" s="227">
        <v>15</v>
      </c>
      <c r="K94" s="220"/>
    </row>
    <row r="95" spans="3:11" ht="15.3" hidden="1">
      <c r="C95" s="222" t="s">
        <v>308</v>
      </c>
      <c r="D95" s="228" t="s">
        <v>254</v>
      </c>
      <c r="E95" s="228" t="s">
        <v>121</v>
      </c>
      <c r="F95" s="228" t="s">
        <v>221</v>
      </c>
      <c r="G95" s="228" t="s">
        <v>1073</v>
      </c>
      <c r="H95" s="231" t="s">
        <v>1074</v>
      </c>
      <c r="I95" s="228" t="s">
        <v>1069</v>
      </c>
      <c r="J95" s="228" t="s">
        <v>861</v>
      </c>
      <c r="K95" s="220"/>
    </row>
    <row r="96" spans="3:11" ht="15.3" hidden="1">
      <c r="C96" s="222" t="s">
        <v>311</v>
      </c>
      <c r="D96" s="228" t="s">
        <v>254</v>
      </c>
      <c r="E96" s="228" t="s">
        <v>121</v>
      </c>
      <c r="F96" s="228" t="s">
        <v>221</v>
      </c>
      <c r="G96" s="228" t="s">
        <v>1073</v>
      </c>
      <c r="H96" s="231" t="s">
        <v>1074</v>
      </c>
      <c r="I96" s="228" t="s">
        <v>1069</v>
      </c>
      <c r="J96" s="228" t="s">
        <v>861</v>
      </c>
      <c r="K96" s="220"/>
    </row>
    <row r="97" spans="3:11" ht="15.3" hidden="1">
      <c r="C97" s="222"/>
      <c r="D97" s="228"/>
      <c r="E97" s="228"/>
      <c r="F97" s="228"/>
      <c r="G97" s="228"/>
      <c r="H97" s="231"/>
      <c r="I97" s="228"/>
      <c r="J97" s="228"/>
      <c r="K97" s="220"/>
    </row>
    <row r="98" spans="3:11" ht="15.3" hidden="1">
      <c r="C98" s="231">
        <v>2005</v>
      </c>
      <c r="D98" s="228"/>
      <c r="E98" s="228"/>
      <c r="F98" s="228"/>
      <c r="G98" s="228"/>
      <c r="H98" s="231"/>
      <c r="I98" s="228"/>
      <c r="J98" s="228"/>
      <c r="K98" s="220"/>
    </row>
    <row r="99" spans="3:11" ht="15.3" hidden="1">
      <c r="C99" s="231"/>
      <c r="D99" s="228"/>
      <c r="E99" s="228"/>
      <c r="F99" s="228"/>
      <c r="G99" s="228"/>
      <c r="H99" s="231"/>
      <c r="I99" s="228"/>
      <c r="J99" s="228"/>
      <c r="K99" s="220"/>
    </row>
    <row r="100" spans="3:11" ht="15.3" hidden="1">
      <c r="C100" s="233" t="s">
        <v>298</v>
      </c>
      <c r="D100" s="228" t="s">
        <v>254</v>
      </c>
      <c r="E100" s="228" t="s">
        <v>121</v>
      </c>
      <c r="F100" s="228" t="s">
        <v>221</v>
      </c>
      <c r="G100" s="228" t="s">
        <v>1073</v>
      </c>
      <c r="H100" s="231" t="s">
        <v>1074</v>
      </c>
      <c r="I100" s="228" t="s">
        <v>1069</v>
      </c>
      <c r="J100" s="228" t="s">
        <v>861</v>
      </c>
      <c r="K100" s="220"/>
    </row>
    <row r="101" spans="3:11" ht="15.3"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3" hidden="1">
      <c r="C103" s="222" t="s">
        <v>301</v>
      </c>
      <c r="D103" s="227" t="s">
        <v>254</v>
      </c>
      <c r="E103" s="227" t="s">
        <v>633</v>
      </c>
      <c r="F103" s="228">
        <v>12</v>
      </c>
      <c r="G103" s="228">
        <v>14</v>
      </c>
      <c r="H103" s="224" t="s">
        <v>1074</v>
      </c>
      <c r="I103" s="227" t="s">
        <v>1069</v>
      </c>
      <c r="J103" s="228">
        <v>15</v>
      </c>
      <c r="K103" s="220"/>
    </row>
    <row r="104" spans="3:11" ht="15.3" hidden="1">
      <c r="C104" s="222" t="s">
        <v>302</v>
      </c>
      <c r="D104" s="227" t="s">
        <v>254</v>
      </c>
      <c r="E104" s="227" t="s">
        <v>633</v>
      </c>
      <c r="F104" s="228">
        <v>12</v>
      </c>
      <c r="G104" s="228">
        <v>14</v>
      </c>
      <c r="H104" s="224" t="s">
        <v>1074</v>
      </c>
      <c r="I104" s="227" t="s">
        <v>1069</v>
      </c>
      <c r="J104" s="228">
        <v>15</v>
      </c>
      <c r="K104" s="220"/>
    </row>
    <row r="105" spans="3:11" ht="15.3" hidden="1">
      <c r="C105" s="222" t="s">
        <v>303</v>
      </c>
      <c r="D105" s="228" t="s">
        <v>254</v>
      </c>
      <c r="E105" s="228" t="s">
        <v>633</v>
      </c>
      <c r="F105" s="228" t="s">
        <v>221</v>
      </c>
      <c r="G105" s="228" t="s">
        <v>1073</v>
      </c>
      <c r="H105" s="231" t="s">
        <v>1074</v>
      </c>
      <c r="I105" s="228" t="s">
        <v>1069</v>
      </c>
      <c r="J105" s="228" t="s">
        <v>861</v>
      </c>
      <c r="K105" s="220"/>
    </row>
    <row r="106" spans="3:11" ht="15.3" hidden="1">
      <c r="C106" s="222" t="s">
        <v>304</v>
      </c>
      <c r="D106" s="228" t="s">
        <v>254</v>
      </c>
      <c r="E106" s="228" t="s">
        <v>633</v>
      </c>
      <c r="F106" s="228" t="s">
        <v>221</v>
      </c>
      <c r="G106" s="228" t="s">
        <v>1073</v>
      </c>
      <c r="H106" s="231" t="s">
        <v>1074</v>
      </c>
      <c r="I106" s="228" t="s">
        <v>1069</v>
      </c>
      <c r="J106" s="228" t="s">
        <v>861</v>
      </c>
      <c r="K106" s="220"/>
    </row>
    <row r="107" spans="3:11" ht="15.3" hidden="1">
      <c r="C107" s="222" t="s">
        <v>305</v>
      </c>
      <c r="D107" s="228" t="s">
        <v>254</v>
      </c>
      <c r="E107" s="228" t="s">
        <v>633</v>
      </c>
      <c r="F107" s="228" t="s">
        <v>221</v>
      </c>
      <c r="G107" s="228" t="s">
        <v>1073</v>
      </c>
      <c r="H107" s="231" t="s">
        <v>1074</v>
      </c>
      <c r="I107" s="228" t="s">
        <v>1069</v>
      </c>
      <c r="J107" s="228" t="s">
        <v>861</v>
      </c>
      <c r="K107" s="220"/>
    </row>
    <row r="108" spans="3:11" ht="15.3"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3" hidden="1">
      <c r="C110" s="222" t="s">
        <v>308</v>
      </c>
      <c r="D110" s="228" t="s">
        <v>254</v>
      </c>
      <c r="E110" s="228" t="s">
        <v>633</v>
      </c>
      <c r="F110" s="228" t="s">
        <v>221</v>
      </c>
      <c r="G110" s="228" t="s">
        <v>1073</v>
      </c>
      <c r="H110" s="231" t="s">
        <v>1074</v>
      </c>
      <c r="I110" s="228" t="s">
        <v>1069</v>
      </c>
      <c r="J110" s="228" t="s">
        <v>861</v>
      </c>
      <c r="K110" s="220"/>
    </row>
    <row r="111" spans="3:11" ht="15.3" hidden="1">
      <c r="C111" s="222" t="s">
        <v>311</v>
      </c>
      <c r="D111" s="228" t="s">
        <v>254</v>
      </c>
      <c r="E111" s="228" t="s">
        <v>633</v>
      </c>
      <c r="F111" s="228" t="s">
        <v>221</v>
      </c>
      <c r="G111" s="228" t="s">
        <v>1073</v>
      </c>
      <c r="H111" s="231" t="s">
        <v>1074</v>
      </c>
      <c r="I111" s="228" t="s">
        <v>1069</v>
      </c>
      <c r="J111" s="228" t="s">
        <v>861</v>
      </c>
      <c r="K111" s="220"/>
    </row>
    <row r="112" spans="3:11" ht="15.3" hidden="1">
      <c r="C112" s="222"/>
      <c r="D112" s="228"/>
      <c r="E112" s="228"/>
      <c r="F112" s="228"/>
      <c r="G112" s="228"/>
      <c r="H112" s="231"/>
      <c r="I112" s="228"/>
      <c r="J112" s="228"/>
      <c r="K112" s="220"/>
    </row>
    <row r="113" spans="3:11" ht="15.3" hidden="1">
      <c r="C113" s="231">
        <v>2006</v>
      </c>
      <c r="D113" s="228"/>
      <c r="E113" s="228"/>
      <c r="F113" s="228"/>
      <c r="G113" s="228"/>
      <c r="H113" s="231"/>
      <c r="I113" s="228"/>
      <c r="J113" s="228"/>
      <c r="K113" s="220"/>
    </row>
    <row r="114" spans="3:11" ht="15.3" hidden="1">
      <c r="C114" s="222"/>
      <c r="D114" s="228"/>
      <c r="E114" s="228"/>
      <c r="F114" s="228"/>
      <c r="G114" s="228"/>
      <c r="H114" s="231"/>
      <c r="I114" s="228"/>
      <c r="J114" s="228"/>
      <c r="K114" s="220"/>
    </row>
    <row r="115" spans="3:11" ht="15.3" hidden="1">
      <c r="C115" s="222" t="s">
        <v>298</v>
      </c>
      <c r="D115" s="228" t="s">
        <v>254</v>
      </c>
      <c r="E115" s="228" t="s">
        <v>633</v>
      </c>
      <c r="F115" s="228" t="s">
        <v>221</v>
      </c>
      <c r="G115" s="228" t="s">
        <v>1073</v>
      </c>
      <c r="H115" s="231" t="s">
        <v>1074</v>
      </c>
      <c r="I115" s="228" t="s">
        <v>1069</v>
      </c>
      <c r="J115" s="228" t="s">
        <v>861</v>
      </c>
      <c r="K115" s="220"/>
    </row>
    <row r="116" spans="3:11" ht="15.3" hidden="1">
      <c r="C116" s="222" t="s">
        <v>299</v>
      </c>
      <c r="D116" s="228" t="s">
        <v>254</v>
      </c>
      <c r="E116" s="228" t="s">
        <v>633</v>
      </c>
      <c r="F116" s="228" t="s">
        <v>221</v>
      </c>
      <c r="G116" s="228" t="s">
        <v>1073</v>
      </c>
      <c r="H116" s="231" t="s">
        <v>1074</v>
      </c>
      <c r="I116" s="228" t="s">
        <v>1069</v>
      </c>
      <c r="J116" s="228" t="s">
        <v>861</v>
      </c>
      <c r="K116" s="220"/>
    </row>
    <row r="117" spans="3:11" ht="15.3" hidden="1">
      <c r="C117" s="222" t="s">
        <v>300</v>
      </c>
      <c r="D117" s="228" t="s">
        <v>254</v>
      </c>
      <c r="E117" s="228" t="s">
        <v>633</v>
      </c>
      <c r="F117" s="228" t="s">
        <v>221</v>
      </c>
      <c r="G117" s="228" t="s">
        <v>1073</v>
      </c>
      <c r="H117" s="231" t="s">
        <v>1074</v>
      </c>
      <c r="I117" s="228" t="s">
        <v>1069</v>
      </c>
      <c r="J117" s="228" t="s">
        <v>861</v>
      </c>
      <c r="K117" s="220"/>
    </row>
    <row r="118" spans="3:11" ht="15.3" hidden="1">
      <c r="C118" s="222" t="s">
        <v>301</v>
      </c>
      <c r="D118" s="228" t="s">
        <v>254</v>
      </c>
      <c r="E118" s="228" t="s">
        <v>633</v>
      </c>
      <c r="F118" s="228" t="s">
        <v>221</v>
      </c>
      <c r="G118" s="228" t="s">
        <v>1073</v>
      </c>
      <c r="H118" s="231" t="s">
        <v>1074</v>
      </c>
      <c r="I118" s="228" t="s">
        <v>1069</v>
      </c>
      <c r="J118" s="228" t="s">
        <v>861</v>
      </c>
      <c r="K118" s="220"/>
    </row>
    <row r="119" spans="3:11" ht="15.3" hidden="1">
      <c r="C119" s="222" t="s">
        <v>302</v>
      </c>
      <c r="D119" s="228" t="s">
        <v>254</v>
      </c>
      <c r="E119" s="228" t="s">
        <v>633</v>
      </c>
      <c r="F119" s="228" t="s">
        <v>221</v>
      </c>
      <c r="G119" s="228" t="s">
        <v>1073</v>
      </c>
      <c r="H119" s="231" t="s">
        <v>1074</v>
      </c>
      <c r="I119" s="228" t="s">
        <v>1069</v>
      </c>
      <c r="J119" s="228" t="s">
        <v>861</v>
      </c>
      <c r="K119" s="220"/>
    </row>
    <row r="120" spans="3:11" ht="15.3" hidden="1">
      <c r="C120" s="222" t="s">
        <v>303</v>
      </c>
      <c r="D120" s="228" t="s">
        <v>254</v>
      </c>
      <c r="E120" s="228" t="s">
        <v>633</v>
      </c>
      <c r="F120" s="228" t="s">
        <v>221</v>
      </c>
      <c r="G120" s="228" t="s">
        <v>1073</v>
      </c>
      <c r="H120" s="231" t="s">
        <v>1074</v>
      </c>
      <c r="I120" s="228" t="s">
        <v>1069</v>
      </c>
      <c r="J120" s="228" t="s">
        <v>861</v>
      </c>
      <c r="K120" s="220"/>
    </row>
    <row r="121" spans="3:11" ht="15.3" hidden="1">
      <c r="C121" s="222" t="s">
        <v>304</v>
      </c>
      <c r="D121" s="228" t="s">
        <v>254</v>
      </c>
      <c r="E121" s="228" t="s">
        <v>633</v>
      </c>
      <c r="F121" s="228" t="s">
        <v>221</v>
      </c>
      <c r="G121" s="228" t="s">
        <v>1073</v>
      </c>
      <c r="H121" s="231" t="s">
        <v>1074</v>
      </c>
      <c r="I121" s="228" t="s">
        <v>1069</v>
      </c>
      <c r="J121" s="228" t="s">
        <v>861</v>
      </c>
      <c r="K121" s="220"/>
    </row>
    <row r="122" spans="3:11" ht="15.3" hidden="1">
      <c r="C122" s="222" t="s">
        <v>305</v>
      </c>
      <c r="D122" s="228" t="s">
        <v>254</v>
      </c>
      <c r="E122" s="228" t="s">
        <v>633</v>
      </c>
      <c r="F122" s="228" t="s">
        <v>221</v>
      </c>
      <c r="G122" s="228" t="s">
        <v>1073</v>
      </c>
      <c r="H122" s="231" t="s">
        <v>1074</v>
      </c>
      <c r="I122" s="228" t="s">
        <v>1069</v>
      </c>
      <c r="J122" s="228" t="s">
        <v>861</v>
      </c>
      <c r="K122" s="220"/>
    </row>
    <row r="123" spans="3:11" ht="15.3" hidden="1">
      <c r="C123" s="222" t="s">
        <v>306</v>
      </c>
      <c r="D123" s="228" t="s">
        <v>254</v>
      </c>
      <c r="E123" s="228" t="s">
        <v>633</v>
      </c>
      <c r="F123" s="228" t="s">
        <v>221</v>
      </c>
      <c r="G123" s="228" t="s">
        <v>1073</v>
      </c>
      <c r="H123" s="231" t="s">
        <v>1074</v>
      </c>
      <c r="I123" s="228" t="s">
        <v>1069</v>
      </c>
      <c r="J123" s="228" t="s">
        <v>861</v>
      </c>
      <c r="K123" s="220"/>
    </row>
    <row r="124" spans="3:11" ht="15.3" hidden="1">
      <c r="C124" s="222" t="s">
        <v>307</v>
      </c>
      <c r="D124" s="228" t="s">
        <v>254</v>
      </c>
      <c r="E124" s="228" t="s">
        <v>633</v>
      </c>
      <c r="F124" s="228" t="s">
        <v>221</v>
      </c>
      <c r="G124" s="228" t="s">
        <v>1073</v>
      </c>
      <c r="H124" s="231" t="s">
        <v>1074</v>
      </c>
      <c r="I124" s="228" t="s">
        <v>1069</v>
      </c>
      <c r="J124" s="228" t="s">
        <v>861</v>
      </c>
      <c r="K124" s="220"/>
    </row>
    <row r="125" spans="3:11" ht="15.3" hidden="1">
      <c r="C125" s="222" t="s">
        <v>308</v>
      </c>
      <c r="D125" s="228" t="s">
        <v>254</v>
      </c>
      <c r="E125" s="228" t="s">
        <v>633</v>
      </c>
      <c r="F125" s="228" t="s">
        <v>221</v>
      </c>
      <c r="G125" s="228" t="s">
        <v>1073</v>
      </c>
      <c r="H125" s="231" t="s">
        <v>1074</v>
      </c>
      <c r="I125" s="228" t="s">
        <v>1069</v>
      </c>
      <c r="J125" s="228" t="s">
        <v>861</v>
      </c>
      <c r="K125" s="220"/>
    </row>
    <row r="126" spans="3:11" ht="15.3" hidden="1">
      <c r="C126" s="222" t="s">
        <v>311</v>
      </c>
      <c r="D126" s="228" t="s">
        <v>254</v>
      </c>
      <c r="E126" s="228" t="s">
        <v>633</v>
      </c>
      <c r="F126" s="228" t="s">
        <v>221</v>
      </c>
      <c r="G126" s="228" t="s">
        <v>1073</v>
      </c>
      <c r="H126" s="231" t="s">
        <v>1074</v>
      </c>
      <c r="I126" s="228" t="s">
        <v>1069</v>
      </c>
      <c r="J126" s="228" t="s">
        <v>861</v>
      </c>
      <c r="K126" s="220"/>
    </row>
    <row r="127" spans="3:11" ht="15.3" hidden="1">
      <c r="C127" s="222"/>
      <c r="D127" s="228"/>
      <c r="E127" s="228"/>
      <c r="F127" s="228"/>
      <c r="G127" s="228"/>
      <c r="H127" s="231"/>
      <c r="I127" s="228"/>
      <c r="J127" s="228"/>
      <c r="K127" s="220"/>
    </row>
    <row r="128" spans="3:11" ht="15.3">
      <c r="C128" s="224">
        <v>2007</v>
      </c>
      <c r="D128" s="228"/>
      <c r="E128" s="228"/>
      <c r="F128" s="228"/>
      <c r="G128" s="228"/>
      <c r="H128" s="231"/>
      <c r="I128" s="228"/>
      <c r="J128" s="228"/>
      <c r="K128" s="220"/>
    </row>
    <row r="129" spans="3:11" ht="15.3">
      <c r="C129" s="222"/>
      <c r="D129" s="228"/>
      <c r="E129" s="228"/>
      <c r="F129" s="228"/>
      <c r="G129" s="228"/>
      <c r="H129" s="231"/>
      <c r="I129" s="228"/>
      <c r="J129" s="228"/>
      <c r="K129" s="220"/>
    </row>
    <row r="130" spans="3:11" ht="15.3">
      <c r="C130" s="222" t="s">
        <v>298</v>
      </c>
      <c r="D130" s="228" t="s">
        <v>254</v>
      </c>
      <c r="E130" s="228" t="s">
        <v>633</v>
      </c>
      <c r="F130" s="228" t="s">
        <v>221</v>
      </c>
      <c r="G130" s="228" t="s">
        <v>1073</v>
      </c>
      <c r="H130" s="231" t="s">
        <v>1074</v>
      </c>
      <c r="I130" s="228" t="s">
        <v>1069</v>
      </c>
      <c r="J130" s="228" t="s">
        <v>861</v>
      </c>
      <c r="K130" s="220"/>
    </row>
    <row r="131" spans="3:11" ht="15.3">
      <c r="C131" s="222" t="s">
        <v>299</v>
      </c>
      <c r="D131" s="228" t="s">
        <v>254</v>
      </c>
      <c r="E131" s="228" t="s">
        <v>633</v>
      </c>
      <c r="F131" s="228" t="s">
        <v>221</v>
      </c>
      <c r="G131" s="228" t="s">
        <v>1073</v>
      </c>
      <c r="H131" s="231" t="s">
        <v>1074</v>
      </c>
      <c r="I131" s="228" t="s">
        <v>1069</v>
      </c>
      <c r="J131" s="228" t="s">
        <v>861</v>
      </c>
      <c r="K131" s="220"/>
    </row>
    <row r="132" spans="3:11" ht="15.3">
      <c r="C132" s="222" t="s">
        <v>300</v>
      </c>
      <c r="D132" s="228" t="s">
        <v>254</v>
      </c>
      <c r="E132" s="228" t="s">
        <v>633</v>
      </c>
      <c r="F132" s="228" t="s">
        <v>221</v>
      </c>
      <c r="G132" s="228" t="s">
        <v>1073</v>
      </c>
      <c r="H132" s="231" t="s">
        <v>1074</v>
      </c>
      <c r="I132" s="228" t="s">
        <v>1069</v>
      </c>
      <c r="J132" s="228" t="s">
        <v>861</v>
      </c>
      <c r="K132" s="220"/>
    </row>
    <row r="133" spans="3:11" ht="15.3">
      <c r="C133" s="222" t="s">
        <v>301</v>
      </c>
      <c r="D133" s="228" t="s">
        <v>254</v>
      </c>
      <c r="E133" s="228" t="s">
        <v>633</v>
      </c>
      <c r="F133" s="228" t="s">
        <v>221</v>
      </c>
      <c r="G133" s="228" t="s">
        <v>1073</v>
      </c>
      <c r="H133" s="231" t="s">
        <v>1074</v>
      </c>
      <c r="I133" s="228" t="s">
        <v>1069</v>
      </c>
      <c r="J133" s="228" t="s">
        <v>861</v>
      </c>
      <c r="K133" s="220"/>
    </row>
    <row r="134" spans="3:11" ht="15.3">
      <c r="C134" s="222" t="s">
        <v>302</v>
      </c>
      <c r="D134" s="228" t="s">
        <v>254</v>
      </c>
      <c r="E134" s="228" t="s">
        <v>633</v>
      </c>
      <c r="F134" s="228" t="s">
        <v>221</v>
      </c>
      <c r="G134" s="228" t="s">
        <v>1073</v>
      </c>
      <c r="H134" s="231" t="s">
        <v>1074</v>
      </c>
      <c r="I134" s="228" t="s">
        <v>1069</v>
      </c>
      <c r="J134" s="228" t="s">
        <v>861</v>
      </c>
      <c r="K134" s="220"/>
    </row>
    <row r="135" spans="3:11" ht="15.3">
      <c r="C135" s="222" t="s">
        <v>303</v>
      </c>
      <c r="D135" s="228" t="s">
        <v>254</v>
      </c>
      <c r="E135" s="228" t="s">
        <v>633</v>
      </c>
      <c r="F135" s="228" t="s">
        <v>221</v>
      </c>
      <c r="G135" s="228" t="s">
        <v>1073</v>
      </c>
      <c r="H135" s="231" t="s">
        <v>1074</v>
      </c>
      <c r="I135" s="228" t="s">
        <v>1069</v>
      </c>
      <c r="J135" s="228" t="s">
        <v>861</v>
      </c>
      <c r="K135" s="220"/>
    </row>
    <row r="136" spans="3:11" ht="15.3">
      <c r="C136" s="222" t="s">
        <v>304</v>
      </c>
      <c r="D136" s="228" t="s">
        <v>254</v>
      </c>
      <c r="E136" s="228" t="s">
        <v>633</v>
      </c>
      <c r="F136" s="228" t="s">
        <v>221</v>
      </c>
      <c r="G136" s="228" t="s">
        <v>1073</v>
      </c>
      <c r="H136" s="231" t="s">
        <v>1074</v>
      </c>
      <c r="I136" s="228" t="s">
        <v>1069</v>
      </c>
      <c r="J136" s="228" t="s">
        <v>861</v>
      </c>
      <c r="K136" s="220"/>
    </row>
    <row r="137" spans="3:11" ht="15.3">
      <c r="C137" s="222" t="s">
        <v>305</v>
      </c>
      <c r="D137" s="228" t="s">
        <v>254</v>
      </c>
      <c r="E137" s="228" t="s">
        <v>633</v>
      </c>
      <c r="F137" s="228" t="s">
        <v>221</v>
      </c>
      <c r="G137" s="228" t="s">
        <v>1073</v>
      </c>
      <c r="H137" s="231" t="s">
        <v>1074</v>
      </c>
      <c r="I137" s="228" t="s">
        <v>1069</v>
      </c>
      <c r="J137" s="228" t="s">
        <v>861</v>
      </c>
      <c r="K137" s="220"/>
    </row>
    <row r="138" spans="3:11" ht="15.3">
      <c r="C138" s="222" t="s">
        <v>306</v>
      </c>
      <c r="D138" s="228" t="s">
        <v>254</v>
      </c>
      <c r="E138" s="228" t="s">
        <v>633</v>
      </c>
      <c r="F138" s="228" t="s">
        <v>221</v>
      </c>
      <c r="G138" s="228" t="s">
        <v>1073</v>
      </c>
      <c r="H138" s="231" t="s">
        <v>1074</v>
      </c>
      <c r="I138" s="228" t="s">
        <v>1069</v>
      </c>
      <c r="J138" s="228" t="s">
        <v>861</v>
      </c>
      <c r="K138" s="220"/>
    </row>
    <row r="139" spans="3:11" ht="15.3">
      <c r="C139" s="222" t="s">
        <v>307</v>
      </c>
      <c r="D139" s="228" t="s">
        <v>254</v>
      </c>
      <c r="E139" s="228" t="s">
        <v>633</v>
      </c>
      <c r="F139" s="228" t="s">
        <v>221</v>
      </c>
      <c r="G139" s="228" t="s">
        <v>1073</v>
      </c>
      <c r="H139" s="231" t="s">
        <v>1074</v>
      </c>
      <c r="I139" s="228" t="s">
        <v>1069</v>
      </c>
      <c r="J139" s="228" t="s">
        <v>861</v>
      </c>
      <c r="K139" s="220"/>
    </row>
    <row r="140" spans="3:11" ht="15.3">
      <c r="C140" s="222" t="s">
        <v>308</v>
      </c>
      <c r="D140" s="228" t="s">
        <v>254</v>
      </c>
      <c r="E140" s="228" t="s">
        <v>633</v>
      </c>
      <c r="F140" s="228" t="s">
        <v>221</v>
      </c>
      <c r="G140" s="228" t="s">
        <v>1073</v>
      </c>
      <c r="H140" s="231" t="s">
        <v>1074</v>
      </c>
      <c r="I140" s="228" t="s">
        <v>1069</v>
      </c>
      <c r="J140" s="228" t="s">
        <v>861</v>
      </c>
      <c r="K140" s="220"/>
    </row>
    <row r="141" spans="3:11" ht="15.3">
      <c r="C141" s="222" t="s">
        <v>311</v>
      </c>
      <c r="D141" s="228" t="s">
        <v>254</v>
      </c>
      <c r="E141" s="228" t="s">
        <v>633</v>
      </c>
      <c r="F141" s="228" t="s">
        <v>221</v>
      </c>
      <c r="G141" s="228" t="s">
        <v>1073</v>
      </c>
      <c r="H141" s="231" t="s">
        <v>1074</v>
      </c>
      <c r="I141" s="228" t="s">
        <v>1069</v>
      </c>
      <c r="J141" s="228" t="s">
        <v>861</v>
      </c>
      <c r="K141" s="220"/>
    </row>
    <row r="142" spans="3:11" ht="15.3">
      <c r="C142" s="222"/>
      <c r="D142" s="228"/>
      <c r="E142" s="228"/>
      <c r="F142" s="228"/>
      <c r="G142" s="228"/>
      <c r="H142" s="231"/>
      <c r="I142" s="228"/>
      <c r="J142" s="228"/>
      <c r="K142" s="220"/>
    </row>
    <row r="143" spans="3:11" ht="15.3">
      <c r="C143" s="224">
        <v>2008</v>
      </c>
      <c r="D143" s="228"/>
      <c r="E143" s="228"/>
      <c r="F143" s="228"/>
      <c r="G143" s="228"/>
      <c r="H143" s="231"/>
      <c r="I143" s="228"/>
      <c r="J143" s="228"/>
      <c r="K143" s="220"/>
    </row>
    <row r="144" spans="3:11" ht="15.3">
      <c r="C144" s="222"/>
      <c r="D144" s="228"/>
      <c r="E144" s="228"/>
      <c r="F144" s="228"/>
      <c r="G144" s="228"/>
      <c r="H144" s="231"/>
      <c r="I144" s="228"/>
      <c r="J144" s="228"/>
      <c r="K144" s="220"/>
    </row>
    <row r="145" spans="3:11" ht="15.3">
      <c r="C145" s="222" t="s">
        <v>298</v>
      </c>
      <c r="D145" s="228" t="s">
        <v>254</v>
      </c>
      <c r="E145" s="228" t="s">
        <v>633</v>
      </c>
      <c r="F145" s="228" t="s">
        <v>221</v>
      </c>
      <c r="G145" s="228" t="s">
        <v>1073</v>
      </c>
      <c r="H145" s="231" t="s">
        <v>1074</v>
      </c>
      <c r="I145" s="228" t="s">
        <v>1069</v>
      </c>
      <c r="J145" s="228" t="s">
        <v>861</v>
      </c>
      <c r="K145" s="220"/>
    </row>
    <row r="146" spans="3:11" ht="15.3">
      <c r="C146" s="222" t="s">
        <v>299</v>
      </c>
      <c r="D146" s="228" t="s">
        <v>254</v>
      </c>
      <c r="E146" s="228" t="s">
        <v>633</v>
      </c>
      <c r="F146" s="228" t="s">
        <v>221</v>
      </c>
      <c r="G146" s="228" t="s">
        <v>1073</v>
      </c>
      <c r="H146" s="231" t="s">
        <v>1074</v>
      </c>
      <c r="I146" s="228" t="s">
        <v>1069</v>
      </c>
      <c r="J146" s="228" t="s">
        <v>861</v>
      </c>
      <c r="K146" s="220"/>
    </row>
    <row r="147" spans="3:11" ht="15.3">
      <c r="C147" s="222" t="s">
        <v>300</v>
      </c>
      <c r="D147" s="228" t="s">
        <v>254</v>
      </c>
      <c r="E147" s="228" t="s">
        <v>633</v>
      </c>
      <c r="F147" s="228" t="s">
        <v>221</v>
      </c>
      <c r="G147" s="228" t="s">
        <v>1073</v>
      </c>
      <c r="H147" s="231" t="s">
        <v>1074</v>
      </c>
      <c r="I147" s="228" t="s">
        <v>1069</v>
      </c>
      <c r="J147" s="228" t="s">
        <v>861</v>
      </c>
      <c r="K147" s="220"/>
    </row>
    <row r="148" spans="3:11" ht="15.3">
      <c r="C148" s="222" t="s">
        <v>301</v>
      </c>
      <c r="D148" s="228" t="s">
        <v>254</v>
      </c>
      <c r="E148" s="228" t="s">
        <v>633</v>
      </c>
      <c r="F148" s="228" t="s">
        <v>221</v>
      </c>
      <c r="G148" s="228" t="s">
        <v>1073</v>
      </c>
      <c r="H148" s="231" t="s">
        <v>1074</v>
      </c>
      <c r="I148" s="228" t="s">
        <v>1069</v>
      </c>
      <c r="J148" s="228" t="s">
        <v>861</v>
      </c>
      <c r="K148" s="220"/>
    </row>
    <row r="149" spans="3:11" ht="15.3">
      <c r="C149" s="222" t="s">
        <v>302</v>
      </c>
      <c r="D149" s="228" t="s">
        <v>254</v>
      </c>
      <c r="E149" s="228" t="s">
        <v>633</v>
      </c>
      <c r="F149" s="228" t="s">
        <v>221</v>
      </c>
      <c r="G149" s="228" t="s">
        <v>1073</v>
      </c>
      <c r="H149" s="231" t="s">
        <v>1074</v>
      </c>
      <c r="I149" s="228" t="s">
        <v>1069</v>
      </c>
      <c r="J149" s="228" t="s">
        <v>861</v>
      </c>
      <c r="K149" s="220"/>
    </row>
    <row r="150" spans="3:11" ht="15.3">
      <c r="C150" s="222" t="s">
        <v>303</v>
      </c>
      <c r="D150" s="228" t="s">
        <v>254</v>
      </c>
      <c r="E150" s="228" t="s">
        <v>633</v>
      </c>
      <c r="F150" s="228" t="s">
        <v>221</v>
      </c>
      <c r="G150" s="228" t="s">
        <v>1073</v>
      </c>
      <c r="H150" s="231" t="s">
        <v>1074</v>
      </c>
      <c r="I150" s="228" t="s">
        <v>1069</v>
      </c>
      <c r="J150" s="228" t="s">
        <v>861</v>
      </c>
      <c r="K150" s="220"/>
    </row>
    <row r="151" spans="3:11" ht="15.3">
      <c r="C151" s="222" t="s">
        <v>304</v>
      </c>
      <c r="D151" s="228" t="s">
        <v>254</v>
      </c>
      <c r="E151" s="228" t="s">
        <v>633</v>
      </c>
      <c r="F151" s="228" t="s">
        <v>221</v>
      </c>
      <c r="G151" s="228" t="s">
        <v>1073</v>
      </c>
      <c r="H151" s="231" t="s">
        <v>1074</v>
      </c>
      <c r="I151" s="228" t="s">
        <v>1069</v>
      </c>
      <c r="J151" s="228" t="s">
        <v>861</v>
      </c>
      <c r="K151" s="220"/>
    </row>
    <row r="152" spans="3:11" ht="15.3">
      <c r="C152" s="222" t="s">
        <v>305</v>
      </c>
      <c r="D152" s="228" t="s">
        <v>254</v>
      </c>
      <c r="E152" s="228" t="s">
        <v>633</v>
      </c>
      <c r="F152" s="228" t="s">
        <v>221</v>
      </c>
      <c r="G152" s="228" t="s">
        <v>1073</v>
      </c>
      <c r="H152" s="231" t="s">
        <v>1074</v>
      </c>
      <c r="I152" s="228" t="s">
        <v>1069</v>
      </c>
      <c r="J152" s="228" t="s">
        <v>861</v>
      </c>
      <c r="K152" s="220"/>
    </row>
    <row r="153" spans="3:11" ht="15.3">
      <c r="C153" s="222" t="s">
        <v>306</v>
      </c>
      <c r="D153" s="228" t="s">
        <v>254</v>
      </c>
      <c r="E153" s="228" t="s">
        <v>633</v>
      </c>
      <c r="F153" s="228" t="s">
        <v>221</v>
      </c>
      <c r="G153" s="228" t="s">
        <v>1073</v>
      </c>
      <c r="H153" s="231" t="s">
        <v>1074</v>
      </c>
      <c r="I153" s="228" t="s">
        <v>1069</v>
      </c>
      <c r="J153" s="228" t="s">
        <v>861</v>
      </c>
      <c r="K153" s="220"/>
    </row>
    <row r="154" spans="3:11" ht="15.3">
      <c r="C154" s="222" t="s">
        <v>307</v>
      </c>
      <c r="D154" s="228" t="s">
        <v>254</v>
      </c>
      <c r="E154" s="228" t="s">
        <v>633</v>
      </c>
      <c r="F154" s="228" t="s">
        <v>221</v>
      </c>
      <c r="G154" s="228" t="s">
        <v>1073</v>
      </c>
      <c r="H154" s="231" t="s">
        <v>1074</v>
      </c>
      <c r="I154" s="228" t="s">
        <v>1069</v>
      </c>
      <c r="J154" s="228" t="s">
        <v>861</v>
      </c>
      <c r="K154" s="220"/>
    </row>
    <row r="155" spans="3:11" ht="15.3">
      <c r="C155" s="222" t="s">
        <v>308</v>
      </c>
      <c r="D155" s="228" t="s">
        <v>254</v>
      </c>
      <c r="E155" s="228" t="s">
        <v>633</v>
      </c>
      <c r="F155" s="228" t="s">
        <v>221</v>
      </c>
      <c r="G155" s="228" t="s">
        <v>1073</v>
      </c>
      <c r="H155" s="231" t="s">
        <v>1074</v>
      </c>
      <c r="I155" s="228" t="s">
        <v>1069</v>
      </c>
      <c r="J155" s="228" t="s">
        <v>861</v>
      </c>
      <c r="K155" s="220"/>
    </row>
    <row r="156" spans="3:11" ht="15.3">
      <c r="C156" s="222"/>
      <c r="D156" s="228"/>
      <c r="E156" s="228"/>
      <c r="F156" s="228"/>
      <c r="G156" s="228"/>
      <c r="H156" s="231"/>
      <c r="I156" s="228"/>
      <c r="J156" s="228"/>
      <c r="K156" s="220"/>
    </row>
    <row r="157" spans="3:11" ht="15.3">
      <c r="C157" s="222"/>
      <c r="D157" s="228"/>
      <c r="E157" s="228"/>
      <c r="F157" s="228"/>
      <c r="G157" s="228"/>
      <c r="H157" s="231"/>
      <c r="I157" s="228"/>
      <c r="J157" s="228"/>
      <c r="K157" s="220"/>
    </row>
    <row r="158" spans="3:11" ht="15.3">
      <c r="C158" s="222"/>
      <c r="D158" s="228"/>
      <c r="E158" s="228"/>
      <c r="F158" s="228"/>
      <c r="G158" s="228"/>
      <c r="H158" s="231"/>
      <c r="I158" s="228"/>
      <c r="J158" s="228"/>
      <c r="K158" s="220"/>
    </row>
    <row r="159" spans="3:11" ht="15.3">
      <c r="C159" s="224">
        <v>2011</v>
      </c>
      <c r="D159" s="228"/>
      <c r="E159" s="228"/>
      <c r="F159" s="228"/>
      <c r="G159" s="228"/>
      <c r="H159" s="231"/>
      <c r="I159" s="228"/>
      <c r="J159" s="228"/>
      <c r="K159" s="220"/>
    </row>
    <row r="160" spans="3:11" ht="15.3">
      <c r="C160" s="222"/>
      <c r="D160" s="228"/>
      <c r="E160" s="228"/>
      <c r="F160" s="228"/>
      <c r="G160" s="228"/>
      <c r="H160" s="231"/>
      <c r="I160" s="228"/>
      <c r="J160" s="228"/>
      <c r="K160" s="220"/>
    </row>
    <row r="161" spans="3:11" ht="15.3">
      <c r="C161" s="222" t="s">
        <v>298</v>
      </c>
      <c r="D161" s="228"/>
      <c r="E161" s="228"/>
      <c r="F161" s="228"/>
      <c r="G161" s="228"/>
      <c r="H161" s="231"/>
      <c r="I161" s="228"/>
      <c r="J161" s="228"/>
      <c r="K161" s="220"/>
    </row>
    <row r="162" spans="3:11" ht="15.3">
      <c r="C162" s="222" t="s">
        <v>299</v>
      </c>
      <c r="D162" s="228"/>
      <c r="E162" s="228"/>
      <c r="F162" s="228"/>
      <c r="G162" s="228"/>
      <c r="H162" s="231"/>
      <c r="I162" s="228"/>
      <c r="J162" s="228"/>
      <c r="K162" s="220"/>
    </row>
    <row r="163" spans="3:11" ht="15.3">
      <c r="C163" s="222" t="s">
        <v>300</v>
      </c>
      <c r="D163" s="228"/>
      <c r="E163" s="228"/>
      <c r="F163" s="228"/>
      <c r="G163" s="228"/>
      <c r="H163" s="231"/>
      <c r="I163" s="228"/>
      <c r="J163" s="224" t="s">
        <v>724</v>
      </c>
      <c r="K163" s="220"/>
    </row>
    <row r="164" spans="3:11" ht="15.3">
      <c r="C164" s="222" t="s">
        <v>301</v>
      </c>
      <c r="D164" s="228"/>
      <c r="E164" s="228"/>
      <c r="F164" s="228"/>
      <c r="G164" s="228"/>
      <c r="H164" s="231"/>
      <c r="I164" s="228"/>
      <c r="J164" s="224" t="s">
        <v>724</v>
      </c>
      <c r="K164" s="220"/>
    </row>
    <row r="165" spans="3:11" ht="15.3">
      <c r="C165" s="222" t="s">
        <v>302</v>
      </c>
      <c r="D165" s="228"/>
      <c r="E165" s="228"/>
      <c r="F165" s="228"/>
      <c r="G165" s="228"/>
      <c r="H165" s="231"/>
      <c r="I165" s="228"/>
      <c r="J165" s="224" t="s">
        <v>724</v>
      </c>
      <c r="K165" s="220"/>
    </row>
    <row r="166" spans="3:11" ht="15.3">
      <c r="C166" s="222" t="s">
        <v>303</v>
      </c>
      <c r="D166" s="228"/>
      <c r="E166" s="228"/>
      <c r="F166" s="228"/>
      <c r="G166" s="228"/>
      <c r="H166" s="231"/>
      <c r="I166" s="228"/>
      <c r="J166" s="224" t="s">
        <v>724</v>
      </c>
      <c r="K166" s="220"/>
    </row>
    <row r="167" spans="3:11" ht="15.3">
      <c r="C167" s="222" t="s">
        <v>304</v>
      </c>
      <c r="D167" s="228"/>
      <c r="E167" s="228"/>
      <c r="F167" s="228"/>
      <c r="G167" s="228"/>
      <c r="H167" s="231"/>
      <c r="I167" s="228"/>
      <c r="J167" s="228"/>
      <c r="K167" s="220"/>
    </row>
    <row r="168" spans="3:11" ht="15.3" hidden="1">
      <c r="C168" s="222" t="s">
        <v>305</v>
      </c>
      <c r="D168" s="228"/>
      <c r="E168" s="228"/>
      <c r="F168" s="228"/>
      <c r="G168" s="228"/>
      <c r="H168" s="231"/>
      <c r="I168" s="228"/>
      <c r="J168" s="228"/>
      <c r="K168" s="220"/>
    </row>
    <row r="169" spans="3:11" ht="15.3" hidden="1">
      <c r="C169" s="222" t="s">
        <v>306</v>
      </c>
      <c r="D169" s="228"/>
      <c r="E169" s="228"/>
      <c r="F169" s="228"/>
      <c r="G169" s="228"/>
      <c r="H169" s="231"/>
      <c r="I169" s="228"/>
      <c r="J169" s="228"/>
      <c r="K169" s="220"/>
    </row>
    <row r="170" spans="3:11" ht="15.3" hidden="1">
      <c r="C170" s="222" t="s">
        <v>307</v>
      </c>
      <c r="D170" s="228"/>
      <c r="E170" s="228"/>
      <c r="F170" s="228"/>
      <c r="G170" s="228"/>
      <c r="H170" s="231"/>
      <c r="I170" s="228"/>
      <c r="J170" s="228"/>
      <c r="K170" s="220"/>
    </row>
    <row r="171" spans="3:11" ht="15.3" hidden="1">
      <c r="C171" s="222" t="s">
        <v>308</v>
      </c>
      <c r="D171" s="228"/>
      <c r="E171" s="228"/>
      <c r="F171" s="228"/>
      <c r="G171" s="228"/>
      <c r="H171" s="231"/>
      <c r="I171" s="228"/>
      <c r="J171" s="228"/>
      <c r="K171" s="220"/>
    </row>
    <row r="172" spans="3:11" ht="15.3" hidden="1">
      <c r="C172" s="222"/>
      <c r="D172" s="228"/>
      <c r="E172" s="228"/>
      <c r="F172" s="228"/>
      <c r="G172" s="228"/>
      <c r="H172" s="231"/>
      <c r="I172" s="228"/>
      <c r="J172" s="228"/>
      <c r="K172" s="220"/>
    </row>
    <row r="173" spans="3:11" ht="15.3" hidden="1">
      <c r="C173" s="222"/>
      <c r="D173" s="228"/>
      <c r="E173" s="228"/>
      <c r="F173" s="228"/>
      <c r="G173" s="228"/>
      <c r="H173" s="231"/>
      <c r="I173" s="228"/>
      <c r="J173" s="228"/>
      <c r="K173" s="220"/>
    </row>
    <row r="174" spans="3:11" ht="15.6" thickBot="1">
      <c r="C174" s="236"/>
      <c r="D174" s="236"/>
      <c r="E174" s="236"/>
      <c r="F174" s="236"/>
      <c r="G174" s="236"/>
      <c r="H174" s="236"/>
      <c r="I174" s="236"/>
      <c r="J174" s="236"/>
      <c r="K174" s="220"/>
    </row>
    <row r="175" spans="3:11" ht="15.9" hidden="1" thickTop="1" thickBot="1">
      <c r="C175" s="215"/>
      <c r="D175" s="215"/>
      <c r="E175" s="215"/>
      <c r="F175" s="215"/>
      <c r="G175" s="215"/>
      <c r="H175" s="215"/>
      <c r="I175" s="215"/>
      <c r="J175" s="215"/>
      <c r="K175" s="220"/>
    </row>
    <row r="176" spans="3:11" ht="15.6" thickTop="1">
      <c r="C176" s="219"/>
      <c r="D176" s="219"/>
      <c r="E176" s="219"/>
      <c r="F176" s="219"/>
      <c r="G176" s="219"/>
      <c r="H176" s="219"/>
      <c r="I176" s="219"/>
      <c r="J176" s="219"/>
      <c r="K176" s="215"/>
    </row>
    <row r="177" spans="3:11" ht="15.3">
      <c r="C177" s="217" t="s">
        <v>1055</v>
      </c>
      <c r="D177" s="217"/>
      <c r="E177" s="217"/>
      <c r="F177" s="217"/>
      <c r="G177" s="217"/>
      <c r="H177" s="217"/>
      <c r="I177" s="217"/>
      <c r="J177" s="217"/>
      <c r="K177" s="215"/>
    </row>
    <row r="178" spans="3:11" ht="15.3">
      <c r="C178" s="217" t="s">
        <v>1091</v>
      </c>
      <c r="D178" s="217"/>
      <c r="E178" s="217"/>
      <c r="F178" s="217"/>
      <c r="G178" s="217"/>
      <c r="H178" s="217"/>
      <c r="I178" s="217"/>
      <c r="J178" s="217"/>
      <c r="K178" s="215"/>
    </row>
    <row r="179" spans="3:11" ht="15.3">
      <c r="C179" s="215"/>
      <c r="D179" s="215"/>
      <c r="E179" s="215" t="s">
        <v>296</v>
      </c>
      <c r="F179" s="215"/>
      <c r="G179" s="215"/>
      <c r="H179" s="215"/>
      <c r="I179" s="215"/>
      <c r="J179" s="215"/>
      <c r="K179" s="215"/>
    </row>
    <row r="180" spans="3:11" ht="15.3">
      <c r="C180" s="215"/>
      <c r="D180" s="215"/>
      <c r="E180" s="215"/>
      <c r="F180" s="215"/>
      <c r="G180" s="215"/>
      <c r="H180" s="215"/>
      <c r="I180" s="215"/>
      <c r="J180" s="215"/>
      <c r="K180" s="215"/>
    </row>
    <row r="181" spans="3:11" ht="15.3">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9.76953125" style="22"/>
    <col min="2" max="2" width="9.76953125" style="18"/>
    <col min="3" max="3" width="10.76953125" style="18" customWidth="1"/>
    <col min="4" max="4" width="10.453125" style="18" customWidth="1"/>
    <col min="5" max="5" width="9.76953125" style="18"/>
    <col min="6" max="6" width="9.76953125" style="18" customWidth="1"/>
    <col min="7" max="7" width="8.31640625" style="18" customWidth="1"/>
    <col min="8" max="8" width="11" style="18" customWidth="1"/>
    <col min="9" max="9" width="9.6796875" style="18" customWidth="1"/>
    <col min="10" max="10" width="10.08984375" style="18" customWidth="1"/>
    <col min="11" max="11" width="9.54296875" style="18" customWidth="1"/>
    <col min="12" max="12" width="8.453125" style="18" customWidth="1"/>
    <col min="13" max="15" width="9.76953125" style="18"/>
    <col min="16" max="16384" width="9.76953125" style="19"/>
  </cols>
  <sheetData>
    <row r="1" spans="2:16" hidden="1"/>
    <row r="2" spans="2:16" hidden="1"/>
    <row r="3" spans="2:16" ht="15.3" hidden="1" thickBot="1"/>
    <row r="4" spans="2:16" ht="15.6" hidden="1" thickTop="1" thickBot="1">
      <c r="B4" s="621"/>
      <c r="C4" s="1945" t="s">
        <v>1267</v>
      </c>
      <c r="D4" s="1946"/>
      <c r="E4" s="1946"/>
      <c r="F4" s="1946"/>
      <c r="G4" s="1946"/>
      <c r="H4" s="1946"/>
      <c r="I4" s="1946"/>
      <c r="J4" s="1946"/>
      <c r="K4" s="1946"/>
      <c r="L4" s="1946"/>
      <c r="M4" s="1946"/>
      <c r="N4" s="622"/>
      <c r="O4" s="623" t="s">
        <v>1268</v>
      </c>
      <c r="P4" s="610" t="s">
        <v>747</v>
      </c>
    </row>
    <row r="5" spans="2:16" ht="17.100000000000001"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3" hidden="1" thickBot="1">
      <c r="B8" s="627"/>
      <c r="C8" s="627"/>
      <c r="D8" s="627"/>
      <c r="E8" s="612" t="s">
        <v>952</v>
      </c>
      <c r="F8" s="627"/>
      <c r="G8" s="627"/>
      <c r="H8" s="627"/>
      <c r="I8" s="627"/>
      <c r="J8" s="627"/>
      <c r="K8" s="627"/>
      <c r="L8" s="627"/>
      <c r="M8" s="627"/>
      <c r="N8" s="627"/>
      <c r="O8" s="627"/>
      <c r="P8" s="627"/>
    </row>
    <row r="9" spans="2:16" ht="15.3"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3" hidden="1" thickBot="1">
      <c r="B11" s="627"/>
      <c r="C11" s="627"/>
      <c r="D11" s="627"/>
      <c r="E11" s="627"/>
      <c r="F11" s="627"/>
      <c r="G11" s="627"/>
      <c r="H11" s="627"/>
      <c r="I11" s="627"/>
      <c r="J11" s="627"/>
      <c r="K11" s="627"/>
      <c r="L11" s="627"/>
      <c r="M11" s="627"/>
      <c r="N11" s="627"/>
      <c r="O11" s="627"/>
      <c r="P11" s="627"/>
    </row>
    <row r="12" spans="2:16" ht="15.3"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3" hidden="1" thickBot="1">
      <c r="B55" s="611"/>
      <c r="C55" s="612"/>
      <c r="D55" s="612"/>
      <c r="E55" s="612"/>
      <c r="F55" s="612"/>
      <c r="G55" s="627"/>
      <c r="H55" s="627"/>
      <c r="I55" s="627"/>
      <c r="J55" s="627"/>
      <c r="K55" s="627"/>
      <c r="L55" s="627"/>
      <c r="M55" s="627"/>
      <c r="N55" s="627"/>
      <c r="O55" s="612"/>
      <c r="P55" s="627"/>
    </row>
    <row r="56" spans="2:17" ht="15.3" hidden="1" thickTop="1"/>
    <row r="57" spans="2:17">
      <c r="B57" s="1952" t="s">
        <v>1779</v>
      </c>
      <c r="C57" s="1952"/>
      <c r="D57" s="1952"/>
      <c r="E57" s="1952"/>
      <c r="F57" s="1952"/>
      <c r="G57" s="1952"/>
      <c r="H57" s="1952"/>
      <c r="I57" s="1952"/>
      <c r="J57" s="1952"/>
      <c r="K57" s="1952"/>
      <c r="L57" s="1952"/>
      <c r="M57" s="1952"/>
      <c r="N57" s="1952"/>
      <c r="O57" s="1952"/>
      <c r="P57" s="1952"/>
    </row>
    <row r="58" spans="2:17" ht="15.3"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3" hidden="1" thickBot="1"/>
    <row r="61" spans="2:17" ht="15.6"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7.100000000000001"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3" hidden="1" thickBot="1">
      <c r="B65" s="627"/>
      <c r="C65" s="627"/>
      <c r="D65" s="627"/>
      <c r="E65" s="612" t="s">
        <v>952</v>
      </c>
      <c r="F65" s="627"/>
      <c r="G65" s="627"/>
      <c r="H65" s="627"/>
      <c r="I65" s="627"/>
      <c r="J65" s="627"/>
      <c r="K65" s="627"/>
      <c r="L65" s="627"/>
      <c r="M65" s="627"/>
      <c r="N65" s="627"/>
      <c r="O65" s="627"/>
      <c r="P65" s="627"/>
    </row>
    <row r="66" spans="2:18" ht="15.3"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3" hidden="1" thickBot="1">
      <c r="B68" s="627"/>
      <c r="C68" s="627"/>
      <c r="D68" s="627"/>
      <c r="E68" s="627"/>
      <c r="F68" s="627"/>
      <c r="G68" s="627"/>
      <c r="H68" s="627"/>
      <c r="I68" s="627"/>
      <c r="J68" s="627"/>
      <c r="K68" s="627"/>
      <c r="L68" s="627"/>
      <c r="M68" s="627"/>
      <c r="N68" s="627"/>
      <c r="O68" s="627"/>
      <c r="P68" s="627"/>
    </row>
    <row r="69" spans="2:18" ht="15.3"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3"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5.6"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3"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3" hidden="1" thickBot="1">
      <c r="B80" s="645"/>
      <c r="C80" s="645"/>
      <c r="D80" s="644"/>
      <c r="E80" s="646"/>
      <c r="F80" s="646"/>
      <c r="G80" s="646"/>
      <c r="H80" s="646"/>
      <c r="I80" s="646"/>
      <c r="J80" s="646"/>
      <c r="K80" s="646"/>
      <c r="L80" s="646"/>
      <c r="M80" s="646"/>
      <c r="N80" s="646"/>
      <c r="O80" s="646"/>
      <c r="P80" s="646"/>
    </row>
    <row r="81" spans="2:16" ht="15.6" hidden="1" thickTop="1" thickBot="1">
      <c r="D81" s="934"/>
      <c r="O81" s="19"/>
    </row>
    <row r="82" spans="2:16" ht="25.2"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5.2"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24.9" thickBot="1">
      <c r="B85" s="1379"/>
      <c r="C85" s="1380"/>
      <c r="D85" s="1632"/>
      <c r="E85" s="1659" t="s">
        <v>951</v>
      </c>
      <c r="F85" s="1518" t="s">
        <v>1272</v>
      </c>
      <c r="G85" s="1675"/>
      <c r="H85" s="1675"/>
      <c r="I85" s="1675"/>
      <c r="J85" s="1677"/>
      <c r="K85" s="1675"/>
      <c r="L85" s="1675"/>
      <c r="M85" s="1676" t="s">
        <v>405</v>
      </c>
      <c r="N85" s="1682"/>
      <c r="O85" s="1943"/>
      <c r="P85" s="1943"/>
    </row>
    <row r="86" spans="2:16" ht="15.3" thickBot="1">
      <c r="B86" s="1381"/>
      <c r="C86" s="1382"/>
      <c r="D86" s="1633"/>
      <c r="E86" s="1660" t="s">
        <v>952</v>
      </c>
      <c r="F86" s="1647"/>
      <c r="G86" s="1647"/>
      <c r="H86" s="1647"/>
      <c r="I86" s="1647"/>
      <c r="J86" s="1678"/>
      <c r="K86" s="1647"/>
      <c r="L86" s="1647"/>
      <c r="M86" s="1679"/>
      <c r="N86" s="1663"/>
      <c r="O86" s="1944"/>
      <c r="P86" s="1944"/>
    </row>
    <row r="87" spans="2:16" ht="15.3" thickTop="1">
      <c r="B87" s="1378"/>
      <c r="C87" s="1383"/>
      <c r="D87" s="1634"/>
      <c r="E87" s="1661"/>
      <c r="F87" s="1645"/>
      <c r="G87" s="1645"/>
      <c r="H87" s="1645"/>
      <c r="I87" s="1645"/>
      <c r="J87" s="1661"/>
      <c r="K87" s="1645"/>
      <c r="L87" s="1645"/>
      <c r="M87" s="1680"/>
      <c r="N87" s="1661"/>
      <c r="O87" s="1645"/>
      <c r="P87" s="1645"/>
    </row>
    <row r="88" spans="2:16" ht="15.3"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3" thickBot="1">
      <c r="B89" s="1381"/>
      <c r="C89" s="1382"/>
      <c r="D89" s="1633"/>
      <c r="E89" s="1663"/>
      <c r="F89" s="1647"/>
      <c r="G89" s="1647"/>
      <c r="H89" s="1647"/>
      <c r="I89" s="1647"/>
      <c r="J89" s="1663"/>
      <c r="K89" s="1647"/>
      <c r="L89" s="1647"/>
      <c r="M89" s="1678"/>
      <c r="N89" s="1663"/>
      <c r="O89" s="1647"/>
      <c r="P89" s="1647"/>
    </row>
    <row r="90" spans="2:16" ht="15.3" hidden="1" thickTop="1">
      <c r="B90" s="1362"/>
      <c r="C90" s="1363"/>
      <c r="D90" s="1635"/>
      <c r="E90" s="1664"/>
      <c r="F90" s="1648"/>
      <c r="G90" s="1648"/>
      <c r="H90" s="1648"/>
      <c r="I90" s="1648"/>
      <c r="J90" s="1664"/>
      <c r="K90" s="1648"/>
      <c r="L90" s="1648"/>
      <c r="M90" s="1664"/>
      <c r="N90" s="1664"/>
      <c r="O90" s="1648"/>
      <c r="P90" s="1648"/>
    </row>
    <row r="91" spans="2:16" ht="15.3" hidden="1" thickTop="1">
      <c r="B91" s="1367">
        <v>2009</v>
      </c>
      <c r="C91" s="1364"/>
      <c r="D91" s="1636"/>
      <c r="E91" s="1665"/>
      <c r="F91" s="1649"/>
      <c r="G91" s="1649"/>
      <c r="H91" s="1649"/>
      <c r="I91" s="1649"/>
      <c r="J91" s="1665"/>
      <c r="K91" s="1649"/>
      <c r="L91" s="1649"/>
      <c r="M91" s="1665"/>
      <c r="N91" s="1665"/>
      <c r="O91" s="1649"/>
      <c r="P91" s="1649"/>
    </row>
    <row r="92" spans="2:16" ht="15.3"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3"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3"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3"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3"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3"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3"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3"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3"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3"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3"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3"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3" hidden="1" thickTop="1">
      <c r="B104" s="1365"/>
      <c r="C104" s="1366"/>
      <c r="D104" s="1637"/>
      <c r="E104" s="1666"/>
      <c r="F104" s="1650"/>
      <c r="G104" s="1650"/>
      <c r="H104" s="1650"/>
      <c r="I104" s="1650"/>
      <c r="J104" s="1666"/>
      <c r="K104" s="1650"/>
      <c r="L104" s="1650"/>
      <c r="M104" s="1666"/>
      <c r="N104" s="1666"/>
      <c r="O104" s="1650"/>
      <c r="P104" s="1650"/>
    </row>
    <row r="105" spans="2:16" ht="15.3" hidden="1" thickTop="1">
      <c r="B105" s="1387">
        <v>2010</v>
      </c>
      <c r="C105" s="1366"/>
      <c r="D105" s="1637"/>
      <c r="E105" s="1666"/>
      <c r="F105" s="1650"/>
      <c r="G105" s="1650"/>
      <c r="H105" s="1650"/>
      <c r="I105" s="1650"/>
      <c r="J105" s="1666"/>
      <c r="K105" s="1650"/>
      <c r="L105" s="1650"/>
      <c r="M105" s="1666"/>
      <c r="N105" s="1666"/>
      <c r="O105" s="1650"/>
      <c r="P105" s="1650"/>
    </row>
    <row r="106" spans="2:16" ht="15.3"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3"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3"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3"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3"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3"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3"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3"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3"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3"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3"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3"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3" hidden="1" thickTop="1">
      <c r="B118" s="1365"/>
      <c r="C118" s="1366"/>
      <c r="D118" s="1637"/>
      <c r="E118" s="1666"/>
      <c r="F118" s="1650"/>
      <c r="G118" s="1650"/>
      <c r="H118" s="1650"/>
      <c r="I118" s="1650"/>
      <c r="J118" s="1666"/>
      <c r="K118" s="1650"/>
      <c r="L118" s="1650"/>
      <c r="M118" s="1666"/>
      <c r="N118" s="1666"/>
      <c r="O118" s="1650"/>
      <c r="P118" s="1650"/>
    </row>
    <row r="119" spans="2:16" ht="15.3" hidden="1" thickTop="1">
      <c r="B119" s="1367">
        <v>2011</v>
      </c>
      <c r="C119" s="1366"/>
      <c r="D119" s="1637"/>
      <c r="E119" s="1666"/>
      <c r="F119" s="1650"/>
      <c r="G119" s="1650"/>
      <c r="H119" s="1650"/>
      <c r="I119" s="1650"/>
      <c r="J119" s="1666"/>
      <c r="K119" s="1650"/>
      <c r="L119" s="1650"/>
      <c r="M119" s="1666"/>
      <c r="N119" s="1666"/>
      <c r="O119" s="1650"/>
      <c r="P119" s="1650"/>
    </row>
    <row r="120" spans="2:16" ht="15.3"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3"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3"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3"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3"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3"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3"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3"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3"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3"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3"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3"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3" hidden="1" thickTop="1">
      <c r="B132" s="1365"/>
      <c r="C132" s="1366"/>
      <c r="D132" s="1637"/>
      <c r="E132" s="1666"/>
      <c r="F132" s="1650"/>
      <c r="G132" s="1650"/>
      <c r="H132" s="1650"/>
      <c r="I132" s="1650"/>
      <c r="J132" s="1666"/>
      <c r="K132" s="1650"/>
      <c r="L132" s="1650"/>
      <c r="M132" s="1666"/>
      <c r="N132" s="1666"/>
      <c r="O132" s="1650"/>
      <c r="P132" s="1650"/>
    </row>
    <row r="133" spans="2:16" ht="15.3" hidden="1" thickTop="1">
      <c r="B133" s="1367">
        <v>2012</v>
      </c>
      <c r="C133" s="1366"/>
      <c r="D133" s="1637"/>
      <c r="E133" s="1666"/>
      <c r="F133" s="1650"/>
      <c r="G133" s="1650"/>
      <c r="H133" s="1650"/>
      <c r="I133" s="1650"/>
      <c r="J133" s="1666"/>
      <c r="K133" s="1650"/>
      <c r="L133" s="1650"/>
      <c r="M133" s="1666"/>
      <c r="N133" s="1666"/>
      <c r="O133" s="1650"/>
      <c r="P133" s="1650"/>
    </row>
    <row r="134" spans="2:16" ht="15.3"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3"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3"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3"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3"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3"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3"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3"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3"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3"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3"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3"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3" hidden="1" thickTop="1">
      <c r="B146" s="1365"/>
      <c r="C146" s="1366"/>
      <c r="D146" s="1637"/>
      <c r="E146" s="1666"/>
      <c r="F146" s="1650"/>
      <c r="G146" s="1650"/>
      <c r="H146" s="1650"/>
      <c r="I146" s="1650"/>
      <c r="J146" s="1666"/>
      <c r="K146" s="1650"/>
      <c r="L146" s="1650"/>
      <c r="M146" s="1666"/>
      <c r="N146" s="1666"/>
      <c r="O146" s="1650"/>
      <c r="P146" s="1650"/>
    </row>
    <row r="147" spans="2:16" ht="15.3" hidden="1" thickTop="1">
      <c r="B147" s="1367">
        <v>2013</v>
      </c>
      <c r="C147" s="1366"/>
      <c r="D147" s="1637"/>
      <c r="E147" s="1666"/>
      <c r="F147" s="1650"/>
      <c r="G147" s="1650"/>
      <c r="H147" s="1650"/>
      <c r="I147" s="1650"/>
      <c r="J147" s="1666"/>
      <c r="K147" s="1650"/>
      <c r="L147" s="1650"/>
      <c r="M147" s="1666"/>
      <c r="N147" s="1666"/>
      <c r="O147" s="1650"/>
      <c r="P147" s="1650"/>
    </row>
    <row r="148" spans="2:16" ht="15.3"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3"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3"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3"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3"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3"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3"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3"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3"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3"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3"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3"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3" hidden="1" thickTop="1">
      <c r="B160" s="1369"/>
      <c r="C160" s="1368"/>
      <c r="D160" s="1639"/>
      <c r="E160" s="1668"/>
      <c r="F160" s="1652"/>
      <c r="G160" s="1652"/>
      <c r="H160" s="1652"/>
      <c r="I160" s="1652"/>
      <c r="J160" s="1668"/>
      <c r="K160" s="1652"/>
      <c r="L160" s="1652"/>
      <c r="M160" s="1668"/>
      <c r="N160" s="1668"/>
      <c r="O160" s="1652"/>
      <c r="P160" s="1652"/>
    </row>
    <row r="161" spans="2:16" ht="15.3" hidden="1" thickTop="1">
      <c r="B161" s="1370">
        <v>2014</v>
      </c>
      <c r="C161" s="1368"/>
      <c r="D161" s="1639"/>
      <c r="E161" s="1668"/>
      <c r="F161" s="1652"/>
      <c r="G161" s="1652"/>
      <c r="H161" s="1652"/>
      <c r="I161" s="1652"/>
      <c r="J161" s="1668"/>
      <c r="K161" s="1652"/>
      <c r="L161" s="1652"/>
      <c r="M161" s="1668"/>
      <c r="N161" s="1668"/>
      <c r="O161" s="1652"/>
      <c r="P161" s="1652"/>
    </row>
    <row r="162" spans="2:16" ht="15.3"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3"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3"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3"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3"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3"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3"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3"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3"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3"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3"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3"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3" hidden="1" thickTop="1">
      <c r="B174" s="1371"/>
      <c r="C174" s="1368"/>
      <c r="D174" s="1639"/>
      <c r="E174" s="1668"/>
      <c r="F174" s="1652"/>
      <c r="G174" s="1652"/>
      <c r="H174" s="1652"/>
      <c r="I174" s="1652"/>
      <c r="J174" s="1668"/>
      <c r="K174" s="1652"/>
      <c r="L174" s="1652"/>
      <c r="M174" s="1668"/>
      <c r="N174" s="1668"/>
      <c r="O174" s="1652"/>
      <c r="P174" s="1652"/>
    </row>
    <row r="175" spans="2:16" ht="15.3" hidden="1" thickTop="1">
      <c r="B175" s="1372">
        <v>2015</v>
      </c>
      <c r="C175" s="1368"/>
      <c r="D175" s="1639"/>
      <c r="E175" s="1668"/>
      <c r="F175" s="1652"/>
      <c r="G175" s="1652"/>
      <c r="H175" s="1652"/>
      <c r="I175" s="1652"/>
      <c r="J175" s="1668"/>
      <c r="K175" s="1652"/>
      <c r="L175" s="1652"/>
      <c r="M175" s="1668"/>
      <c r="N175" s="1668"/>
      <c r="O175" s="1652"/>
      <c r="P175" s="1652"/>
    </row>
    <row r="176" spans="2:16" ht="15.3"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3"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3"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3"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3"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3"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3"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3"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3"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3"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3"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3"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3" hidden="1" thickTop="1">
      <c r="B188" s="946"/>
      <c r="C188" s="923"/>
      <c r="D188" s="1641"/>
      <c r="E188" s="1670"/>
      <c r="F188" s="1654"/>
      <c r="G188" s="1654"/>
      <c r="H188" s="1654"/>
      <c r="I188" s="1654"/>
      <c r="J188" s="1670"/>
      <c r="K188" s="1654"/>
      <c r="L188" s="1654"/>
      <c r="M188" s="1670"/>
      <c r="N188" s="1670"/>
      <c r="O188" s="1654"/>
      <c r="P188" s="1654"/>
    </row>
    <row r="189" spans="2:16" ht="15.3" hidden="1" thickTop="1">
      <c r="B189" s="1163">
        <v>2016</v>
      </c>
      <c r="C189" s="1164"/>
      <c r="D189" s="1375"/>
      <c r="E189" s="1669"/>
      <c r="F189" s="1653"/>
      <c r="G189" s="1653"/>
      <c r="H189" s="1653"/>
      <c r="I189" s="1653"/>
      <c r="J189" s="1669"/>
      <c r="K189" s="1653"/>
      <c r="L189" s="1653"/>
      <c r="M189" s="1669"/>
      <c r="N189" s="1669"/>
      <c r="O189" s="1653"/>
      <c r="P189" s="1653"/>
    </row>
    <row r="190" spans="2:16" ht="15.3"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3"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3"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3"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3"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3"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3">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796875" defaultRowHeight="15"/>
  <cols>
    <col min="1" max="2" width="12.6796875" style="12"/>
    <col min="3" max="3" width="17.453125" style="12" customWidth="1"/>
    <col min="4" max="5" width="12.6796875" style="12"/>
    <col min="6" max="6" width="13.453125" style="12" bestFit="1" customWidth="1"/>
    <col min="7" max="16384" width="12.6796875" style="12"/>
  </cols>
  <sheetData>
    <row r="1" spans="3:27" ht="23.1">
      <c r="C1" s="4"/>
      <c r="D1" s="4"/>
      <c r="E1" s="11"/>
      <c r="F1" s="4" t="s">
        <v>17</v>
      </c>
      <c r="G1" s="4"/>
      <c r="H1" s="4"/>
      <c r="I1" s="4"/>
      <c r="J1" s="4"/>
      <c r="K1" s="7"/>
      <c r="L1" s="4"/>
      <c r="M1" s="1"/>
      <c r="N1" s="2"/>
      <c r="O1" s="2"/>
      <c r="P1" s="2"/>
      <c r="Q1" s="2"/>
      <c r="R1" s="2"/>
      <c r="S1" s="2"/>
      <c r="T1" s="2"/>
      <c r="U1" s="2"/>
      <c r="V1" s="2"/>
      <c r="W1" s="2"/>
      <c r="X1" s="2"/>
      <c r="Y1" s="2"/>
      <c r="Z1" s="2"/>
      <c r="AA1" s="2"/>
    </row>
    <row r="2" spans="3:27" ht="13" customHeight="1">
      <c r="C2" s="4"/>
      <c r="D2" s="4"/>
      <c r="E2" s="4"/>
      <c r="F2" s="4"/>
      <c r="G2" s="4"/>
      <c r="H2" s="4"/>
      <c r="I2" s="4"/>
      <c r="J2" s="4"/>
      <c r="K2" s="4"/>
      <c r="L2" s="4"/>
      <c r="M2" s="1"/>
      <c r="N2" s="2"/>
      <c r="O2" s="2"/>
      <c r="P2" s="2"/>
      <c r="Q2" s="2"/>
      <c r="R2" s="2"/>
      <c r="S2" s="2"/>
      <c r="T2" s="2"/>
      <c r="U2" s="2"/>
      <c r="V2" s="2"/>
      <c r="W2" s="2"/>
      <c r="X2" s="2"/>
      <c r="Y2" s="2"/>
      <c r="Z2" s="2"/>
      <c r="AA2" s="2"/>
    </row>
    <row r="3" spans="3:27" ht="13" customHeight="1">
      <c r="C3" s="6"/>
      <c r="D3" s="6"/>
      <c r="E3" s="3"/>
      <c r="F3" s="3"/>
      <c r="G3" s="3"/>
      <c r="H3" s="3"/>
      <c r="I3" s="3"/>
      <c r="J3" s="3"/>
      <c r="K3" s="3"/>
      <c r="L3" s="3"/>
      <c r="M3" s="17"/>
    </row>
    <row r="4" spans="3:27" ht="17.7">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 customHeight="1">
      <c r="C142" s="13">
        <v>2002</v>
      </c>
      <c r="D142" s="33"/>
      <c r="E142" s="34"/>
      <c r="F142" s="34"/>
      <c r="G142" s="34"/>
      <c r="H142" s="34"/>
      <c r="I142" s="34"/>
      <c r="J142" s="34"/>
      <c r="K142" s="34"/>
      <c r="L142" s="34"/>
      <c r="M142" s="29"/>
    </row>
    <row r="143" spans="3:13" ht="13" customHeight="1">
      <c r="C143" s="13"/>
      <c r="D143" s="33"/>
      <c r="E143" s="34"/>
      <c r="F143" s="34"/>
      <c r="G143" s="34"/>
      <c r="H143" s="34"/>
      <c r="I143" s="34"/>
      <c r="J143" s="34"/>
      <c r="K143" s="34"/>
      <c r="L143" s="34"/>
      <c r="M143" s="29"/>
    </row>
    <row r="144" spans="3:13">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 customHeight="1">
      <c r="C156" s="5"/>
      <c r="D156" s="33"/>
      <c r="E156" s="34"/>
      <c r="F156" s="34"/>
      <c r="G156" s="34"/>
      <c r="H156" s="34"/>
      <c r="I156" s="34"/>
      <c r="J156" s="34"/>
      <c r="K156" s="34"/>
      <c r="L156" s="34"/>
      <c r="M156" s="29"/>
    </row>
    <row r="157" spans="3:13" ht="13" customHeight="1">
      <c r="C157" s="13">
        <v>2003</v>
      </c>
      <c r="D157" s="33"/>
      <c r="E157" s="34"/>
      <c r="F157" s="34"/>
      <c r="G157" s="34"/>
      <c r="H157" s="34"/>
      <c r="I157" s="34"/>
      <c r="J157" s="34"/>
      <c r="K157" s="34"/>
      <c r="L157" s="34"/>
      <c r="M157" s="29"/>
    </row>
    <row r="158" spans="3:13" ht="13" customHeight="1">
      <c r="C158" s="13"/>
      <c r="D158" s="33"/>
      <c r="E158" s="34"/>
      <c r="F158" s="34"/>
      <c r="G158" s="34"/>
      <c r="H158" s="34"/>
      <c r="I158" s="34"/>
      <c r="J158" s="34"/>
      <c r="K158" s="34"/>
      <c r="L158" s="34"/>
      <c r="M158" s="29"/>
    </row>
    <row r="159" spans="3:13">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c r="C171" s="5"/>
      <c r="D171" s="33"/>
      <c r="E171" s="34"/>
      <c r="F171" s="34"/>
      <c r="G171" s="34"/>
      <c r="H171" s="34"/>
      <c r="I171" s="34"/>
      <c r="J171" s="34"/>
      <c r="K171" s="34"/>
      <c r="L171" s="34"/>
      <c r="M171" s="29"/>
    </row>
    <row r="172" spans="3:13">
      <c r="C172" s="13">
        <v>2004</v>
      </c>
      <c r="D172" s="33"/>
      <c r="E172" s="34"/>
      <c r="F172" s="34"/>
      <c r="G172" s="34"/>
      <c r="H172" s="34"/>
      <c r="I172" s="34"/>
      <c r="J172" s="34"/>
      <c r="K172" s="34"/>
      <c r="L172" s="34"/>
      <c r="M172" s="29"/>
    </row>
    <row r="173" spans="3:13">
      <c r="C173" s="5"/>
      <c r="D173" s="33"/>
      <c r="E173" s="34"/>
      <c r="F173" s="34"/>
      <c r="G173" s="34"/>
      <c r="H173" s="34"/>
      <c r="I173" s="34"/>
      <c r="J173" s="34"/>
      <c r="K173" s="34"/>
      <c r="L173" s="34"/>
      <c r="M173" s="29"/>
    </row>
    <row r="174" spans="3:13">
      <c r="C174" s="5" t="s">
        <v>298</v>
      </c>
      <c r="D174" s="33">
        <v>3518.19</v>
      </c>
      <c r="E174" s="34">
        <v>6381.82</v>
      </c>
      <c r="F174" s="34">
        <v>497.97</v>
      </c>
      <c r="G174" s="34">
        <v>4359.21</v>
      </c>
      <c r="H174" s="34">
        <v>33.19</v>
      </c>
      <c r="I174" s="34">
        <v>2790.11</v>
      </c>
      <c r="J174" s="34">
        <v>4359.21</v>
      </c>
      <c r="K174" s="34">
        <v>4359.21</v>
      </c>
      <c r="L174" s="34">
        <v>758.17</v>
      </c>
      <c r="M174" s="29"/>
    </row>
    <row r="175" spans="3:13">
      <c r="C175" s="5" t="s">
        <v>299</v>
      </c>
      <c r="D175" s="33"/>
      <c r="E175" s="34"/>
      <c r="F175" s="34"/>
      <c r="G175" s="34"/>
      <c r="H175" s="34"/>
      <c r="I175" s="34"/>
      <c r="J175" s="34"/>
      <c r="K175" s="34"/>
      <c r="L175" s="34"/>
      <c r="M175" s="29"/>
    </row>
    <row r="176" spans="3:13">
      <c r="C176" s="5" t="s">
        <v>300</v>
      </c>
      <c r="D176" s="33"/>
      <c r="E176" s="34"/>
      <c r="F176" s="34"/>
      <c r="G176" s="34"/>
      <c r="H176" s="34"/>
      <c r="I176" s="34"/>
      <c r="J176" s="34"/>
      <c r="K176" s="34"/>
      <c r="L176" s="34"/>
      <c r="M176" s="29"/>
    </row>
    <row r="177" spans="3:13" ht="13" customHeight="1">
      <c r="C177" s="5"/>
      <c r="D177" s="32"/>
      <c r="E177" s="31"/>
      <c r="F177" s="31"/>
      <c r="G177" s="31"/>
      <c r="H177" s="31"/>
      <c r="I177" s="31"/>
      <c r="J177" s="31"/>
      <c r="K177" s="31"/>
      <c r="L177" s="31"/>
      <c r="M177" s="29"/>
    </row>
    <row r="178" spans="3:13" ht="13" customHeight="1">
      <c r="C178" s="5" t="s">
        <v>29</v>
      </c>
      <c r="D178" s="32"/>
      <c r="E178" s="31"/>
      <c r="F178" s="31"/>
      <c r="G178" s="31"/>
      <c r="H178" s="31"/>
      <c r="I178" s="31"/>
      <c r="J178" s="31"/>
      <c r="K178" s="31"/>
      <c r="L178" s="31"/>
      <c r="M178" s="29"/>
    </row>
    <row r="179" spans="3:13" ht="13" customHeight="1">
      <c r="C179" s="29"/>
      <c r="D179" s="32"/>
      <c r="E179" s="31"/>
      <c r="F179" s="31"/>
      <c r="G179" s="31"/>
      <c r="H179" s="31"/>
      <c r="I179" s="31"/>
      <c r="J179" s="31"/>
      <c r="K179" s="31"/>
      <c r="L179" s="31"/>
      <c r="M179" s="29"/>
    </row>
    <row r="180" spans="3:13">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 customHeight="1">
      <c r="C184" s="29"/>
      <c r="D184" s="33"/>
      <c r="E184" s="34"/>
      <c r="F184" s="34"/>
      <c r="G184" s="34"/>
      <c r="H184" s="34"/>
      <c r="I184" s="34"/>
      <c r="J184" s="34"/>
      <c r="K184" s="34"/>
      <c r="L184" s="34"/>
      <c r="M184" s="29"/>
    </row>
    <row r="185" spans="3:13" ht="13" customHeight="1">
      <c r="C185" s="8"/>
      <c r="D185" s="8"/>
      <c r="E185" s="8"/>
      <c r="F185" s="36"/>
      <c r="G185" s="36"/>
      <c r="H185" s="36"/>
      <c r="I185" s="36"/>
      <c r="J185" s="36"/>
      <c r="K185" s="36"/>
      <c r="L185" s="36"/>
      <c r="M185" s="1"/>
    </row>
    <row r="186" spans="3:13" ht="13"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 customHeight="1">
      <c r="C194" s="7"/>
      <c r="D194" s="7"/>
      <c r="E194" s="7"/>
      <c r="F194" s="7"/>
      <c r="G194" s="7"/>
      <c r="H194" s="7"/>
      <c r="I194" s="7"/>
      <c r="J194" s="7"/>
      <c r="K194" s="7"/>
      <c r="L194" s="7"/>
    </row>
    <row r="195" spans="3:12" ht="13" customHeight="1">
      <c r="C195" s="7"/>
      <c r="D195" s="7"/>
      <c r="E195" s="7"/>
      <c r="F195" s="7"/>
      <c r="G195" s="7"/>
      <c r="H195" s="7"/>
      <c r="I195" s="7"/>
      <c r="J195" s="7"/>
      <c r="K195" s="7"/>
      <c r="L195" s="7"/>
    </row>
    <row r="196" spans="3:12" ht="13" customHeight="1">
      <c r="C196" s="7"/>
      <c r="D196" s="7"/>
      <c r="E196" s="7"/>
      <c r="F196" s="7"/>
      <c r="G196" s="7"/>
      <c r="H196" s="7"/>
      <c r="I196" s="7"/>
      <c r="J196" s="7"/>
      <c r="K196" s="7"/>
      <c r="L196" s="7"/>
    </row>
    <row r="197" spans="3:12" ht="15.3">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6328125" defaultRowHeight="15.3"/>
  <cols>
    <col min="1" max="2" width="7.86328125" style="270"/>
    <col min="3" max="3" width="8.2265625" style="270" customWidth="1"/>
    <col min="4" max="4" width="8.86328125" style="538" customWidth="1"/>
    <col min="5" max="5" width="9.6796875" style="538" customWidth="1"/>
    <col min="6" max="6" width="7.86328125" style="538"/>
    <col min="7" max="7" width="6.76953125" style="538" customWidth="1"/>
    <col min="8" max="8" width="9.2265625" style="538" customWidth="1"/>
    <col min="9" max="9" width="11.54296875" style="538" customWidth="1"/>
    <col min="10" max="10" width="9.54296875" style="538" customWidth="1"/>
    <col min="11" max="11" width="8.31640625" style="538" customWidth="1"/>
    <col min="12" max="12" width="9.86328125" style="538" customWidth="1"/>
    <col min="13" max="13" width="8" style="538" customWidth="1"/>
    <col min="14" max="14" width="7.86328125" style="538"/>
    <col min="15" max="15" width="8.31640625" style="538" customWidth="1"/>
    <col min="16" max="17" width="7.86328125" style="538"/>
    <col min="18" max="16384" width="7.86328125" style="270"/>
  </cols>
  <sheetData>
    <row r="3" spans="2:17" ht="15.6" thickBot="1"/>
    <row r="4" spans="2:17" ht="15.6"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5.6"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7.399999999999999"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17.100000000000001"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5.6" hidden="1" thickBot="1">
      <c r="B11" s="627"/>
      <c r="C11" s="627"/>
      <c r="D11" s="627"/>
      <c r="E11" s="612" t="s">
        <v>952</v>
      </c>
      <c r="F11" s="627"/>
      <c r="G11" s="627"/>
      <c r="H11" s="627"/>
      <c r="I11" s="627"/>
      <c r="J11" s="627"/>
      <c r="K11" s="627"/>
      <c r="L11" s="627"/>
      <c r="M11" s="627"/>
      <c r="N11" s="627"/>
      <c r="O11" s="627"/>
      <c r="P11" s="627"/>
      <c r="Q11" s="270"/>
    </row>
    <row r="12" spans="2:17" ht="15.6"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5.6" hidden="1" thickBot="1">
      <c r="B14" s="627"/>
      <c r="C14" s="627"/>
      <c r="D14" s="627"/>
      <c r="E14" s="627"/>
      <c r="F14" s="627"/>
      <c r="G14" s="627"/>
      <c r="H14" s="627"/>
      <c r="I14" s="627"/>
      <c r="J14" s="627"/>
      <c r="K14" s="627"/>
      <c r="L14" s="627"/>
      <c r="M14" s="627"/>
      <c r="N14" s="627"/>
      <c r="O14" s="627"/>
      <c r="P14" s="627"/>
      <c r="Q14" s="270"/>
    </row>
    <row r="15" spans="2:17" ht="15.6"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5.6" hidden="1" thickBot="1">
      <c r="B26" s="645"/>
      <c r="C26" s="1186"/>
      <c r="D26" s="1186"/>
      <c r="E26" s="1186"/>
      <c r="F26" s="1186"/>
      <c r="G26" s="1186"/>
      <c r="H26" s="1186"/>
      <c r="I26" s="1186"/>
      <c r="J26" s="1186"/>
      <c r="K26" s="1186"/>
      <c r="L26" s="1186"/>
      <c r="M26" s="1186"/>
      <c r="N26" s="1186"/>
      <c r="O26" s="1186"/>
      <c r="P26" s="1186"/>
      <c r="Q26" s="270"/>
    </row>
    <row r="27" spans="2:18" ht="15.6" hidden="1" thickTop="1"/>
    <row r="28" spans="2:18" hidden="1"/>
    <row r="29" spans="2:18" hidden="1"/>
    <row r="30" spans="2:18" ht="15.6" hidden="1" thickBot="1"/>
    <row r="31" spans="2:18" ht="18" thickTop="1" thickBot="1">
      <c r="B31" s="732"/>
      <c r="C31" s="1957" t="s">
        <v>1267</v>
      </c>
      <c r="D31" s="1958"/>
      <c r="E31" s="1958"/>
      <c r="F31" s="1958"/>
      <c r="G31" s="1958"/>
      <c r="H31" s="1958"/>
      <c r="I31" s="1958"/>
      <c r="J31" s="1958"/>
      <c r="K31" s="1958"/>
      <c r="L31" s="1958"/>
      <c r="M31" s="1958"/>
      <c r="N31" s="1959"/>
      <c r="O31" s="1007" t="s">
        <v>1268</v>
      </c>
      <c r="P31" s="1008"/>
    </row>
    <row r="32" spans="2:18" ht="15.6"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5.6" thickBot="1">
      <c r="B35" s="735"/>
      <c r="C35" s="1014"/>
      <c r="D35" s="1014"/>
      <c r="E35" s="1183" t="s">
        <v>952</v>
      </c>
      <c r="F35" s="1014"/>
      <c r="G35" s="1956"/>
      <c r="H35" s="1956"/>
      <c r="I35" s="1956"/>
      <c r="J35" s="1014"/>
      <c r="K35" s="1956"/>
      <c r="L35" s="1014"/>
      <c r="M35" s="1014"/>
      <c r="N35" s="1014"/>
      <c r="O35" s="1014"/>
      <c r="P35" s="1014"/>
    </row>
    <row r="36" spans="2:17" ht="15.9"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5.6"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5.6" thickBot="1">
      <c r="B174" s="1449"/>
      <c r="C174" s="1185"/>
      <c r="D174" s="1184"/>
      <c r="E174" s="1184"/>
      <c r="F174" s="1184"/>
      <c r="G174" s="1184"/>
      <c r="H174" s="1184"/>
      <c r="I174" s="1184"/>
      <c r="J174" s="1184"/>
      <c r="K174" s="1184"/>
      <c r="L174" s="1184"/>
      <c r="M174" s="1184"/>
      <c r="N174" s="1184"/>
      <c r="O174" s="1184"/>
      <c r="P174" s="1450"/>
    </row>
    <row r="175" spans="1:18" ht="15.6" thickTop="1"/>
    <row r="176" spans="1:18">
      <c r="B176" s="964" t="s">
        <v>1802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796875" defaultRowHeight="15"/>
  <cols>
    <col min="1" max="1" width="0.2265625" style="49" customWidth="1"/>
    <col min="2" max="2" width="15.453125" style="49" customWidth="1"/>
    <col min="3" max="3" width="25.08984375" style="49" customWidth="1"/>
    <col min="4" max="4" width="22" style="49" bestFit="1" customWidth="1"/>
    <col min="5" max="5" width="21.2265625" style="49" bestFit="1" customWidth="1"/>
    <col min="6" max="6" width="19.54296875" style="49" customWidth="1"/>
    <col min="7" max="7" width="20.76953125" style="49" customWidth="1"/>
    <col min="8" max="8" width="17.86328125" style="49" customWidth="1"/>
    <col min="9" max="9" width="21.31640625" style="49" customWidth="1"/>
    <col min="10" max="10" width="11" style="49" customWidth="1"/>
    <col min="11" max="11" width="20.453125" style="49" bestFit="1" customWidth="1"/>
    <col min="12" max="12" width="19.54296875" style="49" bestFit="1" customWidth="1"/>
    <col min="13" max="13" width="22.6796875" style="49" bestFit="1" customWidth="1"/>
    <col min="14" max="14" width="1.31640625" style="49" customWidth="1"/>
    <col min="15" max="30" width="9.6796875" style="49" customWidth="1"/>
    <col min="31" max="31" width="2.76953125" style="49" customWidth="1"/>
    <col min="32" max="16384" width="9.6796875" style="49"/>
  </cols>
  <sheetData>
    <row r="2" spans="1:13" ht="17.7">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idden="1">
      <c r="B172" s="55">
        <v>2000</v>
      </c>
      <c r="C172" s="86"/>
      <c r="D172" s="85"/>
      <c r="E172" s="85"/>
      <c r="F172" s="85"/>
      <c r="G172" s="55"/>
      <c r="H172" s="85"/>
      <c r="I172" s="85"/>
      <c r="J172" s="85"/>
      <c r="K172" s="85"/>
      <c r="L172" s="85"/>
      <c r="M172" s="86"/>
    </row>
    <row r="173" spans="2:13" hidden="1">
      <c r="B173" s="55"/>
      <c r="C173" s="86"/>
      <c r="D173" s="85"/>
      <c r="E173" s="85"/>
      <c r="F173" s="85"/>
      <c r="G173" s="55"/>
      <c r="H173" s="85"/>
      <c r="I173" s="85"/>
      <c r="J173" s="85"/>
      <c r="K173" s="85"/>
      <c r="L173" s="85"/>
      <c r="M173" s="86"/>
    </row>
    <row r="174" spans="2:13"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idden="1">
      <c r="B175" s="57"/>
      <c r="C175" s="86"/>
      <c r="D175" s="85"/>
      <c r="E175" s="85"/>
      <c r="F175" s="85"/>
      <c r="G175" s="55"/>
      <c r="H175" s="85"/>
      <c r="I175" s="85"/>
      <c r="J175" s="85"/>
      <c r="K175" s="85"/>
      <c r="L175" s="85"/>
      <c r="M175" s="86"/>
    </row>
    <row r="176" spans="2:13"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idden="1">
      <c r="B177" s="57"/>
      <c r="C177" s="86"/>
      <c r="D177" s="85"/>
      <c r="E177" s="85"/>
      <c r="F177" s="85"/>
      <c r="G177" s="55"/>
      <c r="H177" s="85"/>
      <c r="I177" s="85"/>
      <c r="J177" s="85"/>
      <c r="K177" s="85"/>
      <c r="L177" s="85"/>
      <c r="M177" s="86"/>
    </row>
    <row r="178" spans="2:13"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idden="1">
      <c r="B179" s="57"/>
      <c r="C179" s="86"/>
      <c r="D179" s="85"/>
      <c r="E179" s="85"/>
      <c r="F179" s="85"/>
      <c r="G179" s="55"/>
      <c r="H179" s="85"/>
      <c r="I179" s="85"/>
      <c r="J179" s="85"/>
      <c r="K179" s="85"/>
      <c r="L179" s="85"/>
      <c r="M179" s="86"/>
    </row>
    <row r="180" spans="2:13"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idden="1">
      <c r="B181" s="57"/>
      <c r="C181" s="86"/>
      <c r="D181" s="85"/>
      <c r="E181" s="85"/>
      <c r="F181" s="85"/>
      <c r="G181" s="55"/>
      <c r="H181" s="85"/>
      <c r="I181" s="85"/>
      <c r="J181" s="85"/>
      <c r="K181" s="85"/>
      <c r="L181" s="85"/>
      <c r="M181" s="86"/>
    </row>
    <row r="182" spans="2:13"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idden="1">
      <c r="B183" s="57"/>
      <c r="C183" s="86"/>
      <c r="D183" s="85"/>
      <c r="E183" s="85"/>
      <c r="F183" s="85"/>
      <c r="G183" s="55"/>
      <c r="H183" s="85"/>
      <c r="I183" s="85"/>
      <c r="J183" s="85"/>
      <c r="K183" s="85"/>
      <c r="L183" s="85"/>
      <c r="M183" s="86"/>
    </row>
    <row r="184" spans="2:13"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idden="1">
      <c r="B185" s="57"/>
      <c r="C185" s="86"/>
      <c r="D185" s="85"/>
      <c r="E185" s="85"/>
      <c r="F185" s="85"/>
      <c r="G185" s="55"/>
      <c r="H185" s="85"/>
      <c r="I185" s="85"/>
      <c r="J185" s="85"/>
      <c r="K185" s="85"/>
      <c r="L185" s="85"/>
      <c r="M185" s="86"/>
    </row>
    <row r="186" spans="2:13"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idden="1">
      <c r="B187" s="57"/>
      <c r="C187" s="86"/>
      <c r="D187" s="85"/>
      <c r="E187" s="85"/>
      <c r="F187" s="85"/>
      <c r="G187" s="55"/>
      <c r="H187" s="85"/>
      <c r="I187" s="85"/>
      <c r="J187" s="85"/>
      <c r="K187" s="85"/>
      <c r="L187" s="85"/>
      <c r="M187" s="86"/>
    </row>
    <row r="188" spans="2:13"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idden="1">
      <c r="B189" s="57"/>
      <c r="C189" s="86"/>
      <c r="D189" s="85"/>
      <c r="E189" s="85"/>
      <c r="F189" s="85"/>
      <c r="G189" s="55"/>
      <c r="H189" s="85"/>
      <c r="I189" s="85"/>
      <c r="J189" s="85"/>
      <c r="K189" s="85"/>
      <c r="L189" s="85"/>
      <c r="M189" s="86"/>
    </row>
    <row r="190" spans="2:13"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idden="1">
      <c r="B191" s="57"/>
      <c r="C191" s="86"/>
      <c r="D191" s="85"/>
      <c r="E191" s="85"/>
      <c r="F191" s="85"/>
      <c r="G191" s="55"/>
      <c r="H191" s="85"/>
      <c r="I191" s="85"/>
      <c r="J191" s="85"/>
      <c r="K191" s="85"/>
      <c r="L191" s="85"/>
      <c r="M191" s="86"/>
    </row>
    <row r="192" spans="2:13"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idden="1">
      <c r="B193" s="57"/>
      <c r="C193" s="86"/>
      <c r="D193" s="85"/>
      <c r="E193" s="85"/>
      <c r="F193" s="85"/>
      <c r="G193" s="55"/>
      <c r="H193" s="85"/>
      <c r="I193" s="85"/>
      <c r="J193" s="85"/>
      <c r="K193" s="85"/>
      <c r="L193" s="85"/>
      <c r="M193" s="86"/>
    </row>
    <row r="194" spans="2:13"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idden="1">
      <c r="B195" s="57"/>
      <c r="C195" s="86"/>
      <c r="D195" s="85"/>
      <c r="E195" s="85"/>
      <c r="F195" s="85"/>
      <c r="G195" s="55"/>
      <c r="H195" s="85"/>
      <c r="I195" s="85"/>
      <c r="J195" s="85"/>
      <c r="K195" s="85"/>
      <c r="L195" s="85"/>
      <c r="M195" s="86"/>
    </row>
    <row r="196" spans="2:13"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3" hidden="1">
      <c r="B197" s="57"/>
      <c r="C197" s="67"/>
      <c r="D197" s="66"/>
      <c r="E197" s="66"/>
      <c r="F197" s="66"/>
      <c r="G197" s="63"/>
      <c r="H197" s="66"/>
      <c r="I197" s="66"/>
      <c r="J197" s="66"/>
      <c r="K197" s="63"/>
      <c r="L197" s="66"/>
      <c r="M197" s="67"/>
    </row>
    <row r="198" spans="2:13" ht="15.3" hidden="1">
      <c r="B198" s="55">
        <v>2001</v>
      </c>
      <c r="C198" s="67"/>
      <c r="D198" s="66"/>
      <c r="E198" s="66"/>
      <c r="F198" s="66"/>
      <c r="G198" s="63"/>
      <c r="H198" s="66"/>
      <c r="I198" s="66"/>
      <c r="J198" s="66"/>
      <c r="K198" s="63"/>
      <c r="L198" s="66"/>
      <c r="M198" s="67"/>
    </row>
    <row r="199" spans="2:13" ht="15.3" hidden="1">
      <c r="B199" s="57"/>
      <c r="C199" s="67"/>
      <c r="D199" s="66"/>
      <c r="E199" s="66"/>
      <c r="F199" s="66"/>
      <c r="G199" s="63"/>
      <c r="H199" s="66"/>
      <c r="I199" s="66"/>
      <c r="J199" s="66"/>
      <c r="K199" s="63"/>
      <c r="L199" s="66"/>
      <c r="M199" s="67"/>
    </row>
    <row r="200" spans="2:13"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idden="1">
      <c r="B201" s="57"/>
      <c r="C201" s="86"/>
      <c r="D201" s="85"/>
      <c r="E201" s="85"/>
      <c r="F201" s="85"/>
      <c r="G201" s="55"/>
      <c r="H201" s="85"/>
      <c r="I201" s="85"/>
      <c r="J201" s="85"/>
      <c r="K201" s="55"/>
      <c r="L201" s="85"/>
      <c r="M201" s="86"/>
    </row>
    <row r="202" spans="2:13"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idden="1">
      <c r="B203" s="57"/>
      <c r="C203" s="86"/>
      <c r="D203" s="85"/>
      <c r="E203" s="85"/>
      <c r="F203" s="85"/>
      <c r="G203" s="55"/>
      <c r="H203" s="85"/>
      <c r="I203" s="85"/>
      <c r="J203" s="85"/>
      <c r="K203" s="55"/>
      <c r="L203" s="85"/>
      <c r="M203" s="86"/>
    </row>
    <row r="204" spans="2:13"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idden="1">
      <c r="B205" s="57"/>
      <c r="C205" s="86"/>
      <c r="D205" s="85"/>
      <c r="E205" s="85"/>
      <c r="F205" s="85"/>
      <c r="G205" s="55"/>
      <c r="H205" s="85"/>
      <c r="I205" s="85"/>
      <c r="J205" s="85"/>
      <c r="K205" s="55"/>
      <c r="L205" s="85"/>
      <c r="M205" s="86"/>
    </row>
    <row r="206" spans="2:13"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idden="1">
      <c r="B207" s="57"/>
      <c r="C207" s="86"/>
      <c r="D207" s="85"/>
      <c r="E207" s="85"/>
      <c r="F207" s="85"/>
      <c r="G207" s="55"/>
      <c r="H207" s="85"/>
      <c r="I207" s="85"/>
      <c r="J207" s="85"/>
      <c r="K207" s="55"/>
      <c r="L207" s="85"/>
      <c r="M207" s="86"/>
    </row>
    <row r="208" spans="2:13"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idden="1">
      <c r="B209" s="57"/>
      <c r="C209" s="86"/>
      <c r="D209" s="85"/>
      <c r="E209" s="85"/>
      <c r="F209" s="85"/>
      <c r="G209" s="55"/>
      <c r="H209" s="85"/>
      <c r="I209" s="85"/>
      <c r="J209" s="85"/>
      <c r="K209" s="55"/>
      <c r="L209" s="85"/>
      <c r="M209" s="86"/>
    </row>
    <row r="210" spans="2:13"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idden="1">
      <c r="B211" s="57"/>
      <c r="C211" s="86"/>
      <c r="D211" s="85"/>
      <c r="E211" s="85"/>
      <c r="F211" s="85"/>
      <c r="G211" s="55"/>
      <c r="H211" s="85"/>
      <c r="I211" s="85"/>
      <c r="J211" s="85"/>
      <c r="K211" s="55"/>
      <c r="L211" s="85"/>
      <c r="M211" s="86"/>
    </row>
    <row r="212" spans="2:13"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idden="1">
      <c r="B213" s="57"/>
      <c r="C213" s="86"/>
      <c r="D213" s="85"/>
      <c r="E213" s="85"/>
      <c r="F213" s="85"/>
      <c r="G213" s="55"/>
      <c r="H213" s="85"/>
      <c r="I213" s="85"/>
      <c r="J213" s="85"/>
      <c r="K213" s="55"/>
      <c r="L213" s="85"/>
      <c r="M213" s="86"/>
    </row>
    <row r="214" spans="2:13"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idden="1">
      <c r="B215" s="57"/>
      <c r="C215" s="86"/>
      <c r="D215" s="85"/>
      <c r="E215" s="85"/>
      <c r="F215" s="85"/>
      <c r="G215" s="55"/>
      <c r="H215" s="85"/>
      <c r="I215" s="85"/>
      <c r="J215" s="85"/>
      <c r="K215" s="55"/>
      <c r="L215" s="85"/>
      <c r="M215" s="86"/>
    </row>
    <row r="216" spans="2:13"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idden="1">
      <c r="B217" s="57"/>
      <c r="C217" s="86"/>
      <c r="D217" s="85"/>
      <c r="E217" s="85"/>
      <c r="F217" s="85"/>
      <c r="G217" s="55"/>
      <c r="H217" s="85"/>
      <c r="I217" s="85"/>
      <c r="J217" s="85"/>
      <c r="K217" s="55"/>
      <c r="L217" s="85"/>
      <c r="M217" s="86"/>
    </row>
    <row r="218" spans="2:13"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idden="1">
      <c r="B219" s="57"/>
      <c r="C219" s="86"/>
      <c r="D219" s="85"/>
      <c r="E219" s="85"/>
      <c r="F219" s="85"/>
      <c r="G219" s="85"/>
      <c r="H219" s="85"/>
      <c r="I219" s="85"/>
      <c r="J219" s="85"/>
      <c r="K219" s="55"/>
      <c r="L219" s="85"/>
      <c r="M219" s="86"/>
    </row>
    <row r="220" spans="2:13"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idden="1">
      <c r="B221" s="57"/>
      <c r="C221" s="86"/>
      <c r="D221" s="85"/>
      <c r="E221" s="85"/>
      <c r="F221" s="85"/>
      <c r="G221" s="55"/>
      <c r="H221" s="85"/>
      <c r="I221" s="85"/>
      <c r="J221" s="85"/>
      <c r="K221" s="55"/>
      <c r="L221" s="85"/>
      <c r="M221" s="86"/>
    </row>
    <row r="222" spans="2:13"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6328125" defaultRowHeight="15.3"/>
  <cols>
    <col min="1" max="2" width="8.86328125" style="238"/>
    <col min="3" max="3" width="26" style="239" customWidth="1"/>
    <col min="4" max="5" width="8.86328125" style="240" hidden="1" customWidth="1"/>
    <col min="6" max="9" width="8.86328125" style="241" hidden="1" customWidth="1"/>
    <col min="10" max="10" width="10.2265625" style="241" hidden="1" customWidth="1"/>
    <col min="11" max="11" width="8.86328125" style="241" hidden="1" customWidth="1"/>
    <col min="12" max="13" width="10.2265625" style="241" hidden="1" customWidth="1"/>
    <col min="14" max="15" width="10.2265625" style="493" bestFit="1" customWidth="1"/>
    <col min="16" max="16" width="10.2265625" style="241" bestFit="1" customWidth="1"/>
    <col min="17" max="16384" width="8.8632812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5.6"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5.6"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5.6"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10000000000000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2" width="12.6796875" style="270"/>
    <col min="3" max="3" width="12.08984375" style="270" customWidth="1"/>
    <col min="4" max="4" width="12" style="270" customWidth="1"/>
    <col min="5" max="5" width="11.31640625" style="270" customWidth="1"/>
    <col min="6" max="6" width="11.453125" style="270" customWidth="1"/>
    <col min="7" max="7" width="11.31640625" style="270" customWidth="1"/>
    <col min="8" max="8" width="17.453125" style="270" customWidth="1"/>
    <col min="9" max="9" width="2.6796875" style="270" customWidth="1"/>
    <col min="10" max="16384" width="12.679687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3"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5.6" thickBot="1">
      <c r="B82" s="737"/>
      <c r="C82" s="737"/>
      <c r="D82" s="737"/>
      <c r="E82" s="737"/>
      <c r="F82" s="737"/>
      <c r="G82" s="737"/>
    </row>
    <row r="83" spans="2:7" ht="15.6"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5.6" thickBot="1">
      <c r="B87" s="740"/>
      <c r="C87" s="741"/>
      <c r="D87" s="741"/>
      <c r="E87" s="741"/>
      <c r="F87" s="741"/>
      <c r="G87" s="741"/>
    </row>
    <row r="88" spans="2:7" ht="15.6"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3" width="12.6796875" style="270"/>
    <col min="4" max="4" width="12.08984375" style="270" customWidth="1"/>
    <col min="5" max="5" width="12" style="270" customWidth="1"/>
    <col min="6" max="6" width="11.31640625" style="270" customWidth="1"/>
    <col min="7" max="7" width="11.453125" style="270" customWidth="1"/>
    <col min="8" max="9" width="11.31640625" style="270" customWidth="1"/>
    <col min="10" max="10" width="17.453125" style="270" customWidth="1"/>
    <col min="11" max="11" width="2.6796875" style="270" customWidth="1"/>
    <col min="12" max="16384" width="12.679687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3"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3"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3"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3"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3"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5.6"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796875" defaultRowHeight="15.3"/>
  <cols>
    <col min="1" max="1" width="9.54296875" style="283" customWidth="1"/>
    <col min="2" max="2" width="22.08984375" style="409" customWidth="1"/>
    <col min="3" max="3" width="20" style="409" bestFit="1" customWidth="1"/>
    <col min="4" max="4" width="9.6796875" style="283" customWidth="1"/>
    <col min="5" max="5" width="19" style="409" bestFit="1" customWidth="1"/>
    <col min="6" max="6" width="20" style="409" bestFit="1" customWidth="1"/>
    <col min="7" max="7" width="17.2265625" style="409" customWidth="1"/>
    <col min="8" max="8" width="9.2265625" style="409" customWidth="1"/>
    <col min="9" max="9" width="20" style="409" bestFit="1" customWidth="1"/>
    <col min="10" max="10" width="13.31640625" style="409" bestFit="1" customWidth="1"/>
    <col min="11" max="11" width="21.08984375" style="409" bestFit="1" customWidth="1"/>
    <col min="12" max="12" width="23.31640625" style="283" customWidth="1"/>
    <col min="13" max="13" width="0.6796875" style="283" customWidth="1"/>
    <col min="14" max="16384" width="8.679687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5.6" thickBot="1">
      <c r="A511" s="353"/>
      <c r="B511" s="415"/>
      <c r="C511" s="416"/>
      <c r="D511" s="416"/>
      <c r="E511" s="415"/>
      <c r="F511" s="415"/>
      <c r="G511" s="415"/>
      <c r="H511" s="415"/>
      <c r="I511" s="415"/>
      <c r="J511" s="415"/>
      <c r="K511" s="415"/>
      <c r="L511" s="416"/>
      <c r="M511" s="374"/>
    </row>
    <row r="512" spans="1:13" ht="15.6"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5.6" thickBot="1">
      <c r="A524" s="434"/>
      <c r="B524" s="420"/>
      <c r="C524" s="420"/>
      <c r="D524" s="403"/>
      <c r="E524" s="420"/>
      <c r="F524" s="420"/>
      <c r="G524" s="420"/>
      <c r="H524" s="420"/>
      <c r="I524" s="420"/>
      <c r="J524" s="420"/>
      <c r="K524" s="420"/>
      <c r="L524" s="403"/>
      <c r="M524" s="374"/>
    </row>
    <row r="525" spans="1:13" ht="15.6"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7.7">
      <c r="B535" s="440"/>
      <c r="C535" s="440"/>
      <c r="D535" s="438"/>
      <c r="E535" s="440"/>
      <c r="F535" s="440"/>
      <c r="G535" s="440"/>
      <c r="H535" s="440"/>
      <c r="I535" s="440"/>
      <c r="J535" s="440"/>
      <c r="K535" s="440"/>
      <c r="L535" s="438"/>
    </row>
    <row r="536" spans="1:13" ht="17.7">
      <c r="A536" s="438"/>
      <c r="B536" s="440"/>
      <c r="C536" s="440"/>
      <c r="D536" s="438"/>
      <c r="E536" s="440"/>
      <c r="F536" s="440"/>
      <c r="G536" s="440"/>
      <c r="H536" s="440"/>
      <c r="I536" s="440"/>
      <c r="J536" s="440"/>
      <c r="K536" s="440"/>
      <c r="L536" s="438"/>
    </row>
    <row r="537" spans="1:13" ht="17.7">
      <c r="A537" s="438"/>
      <c r="B537" s="440"/>
      <c r="C537" s="440"/>
      <c r="D537" s="438"/>
      <c r="E537" s="440"/>
      <c r="F537" s="440"/>
      <c r="G537" s="440"/>
      <c r="H537" s="440"/>
      <c r="I537" s="440"/>
      <c r="J537" s="440"/>
      <c r="K537" s="440"/>
      <c r="L537" s="438"/>
    </row>
    <row r="538" spans="1:13" ht="17.7">
      <c r="A538" s="438"/>
      <c r="B538" s="440"/>
      <c r="C538" s="440"/>
      <c r="D538" s="438"/>
      <c r="E538" s="440"/>
      <c r="F538" s="440"/>
      <c r="G538" s="440"/>
      <c r="H538" s="440"/>
      <c r="I538" s="440"/>
      <c r="J538" s="440"/>
      <c r="K538" s="440"/>
      <c r="L538" s="438"/>
    </row>
    <row r="539" spans="1:13" ht="17.7">
      <c r="A539" s="438"/>
      <c r="B539" s="440"/>
      <c r="C539" s="440"/>
      <c r="D539" s="438"/>
      <c r="E539" s="440"/>
      <c r="F539" s="440"/>
      <c r="G539" s="440"/>
      <c r="H539" s="440"/>
      <c r="I539" s="440"/>
      <c r="J539" s="440"/>
      <c r="K539" s="440"/>
      <c r="L539" s="438"/>
    </row>
    <row r="540" spans="1:13" ht="17.7">
      <c r="A540" s="438"/>
      <c r="B540" s="440"/>
      <c r="C540" s="440"/>
      <c r="D540" s="438"/>
      <c r="E540" s="440"/>
      <c r="F540" s="440"/>
      <c r="G540" s="440"/>
      <c r="H540" s="440"/>
      <c r="I540" s="440"/>
      <c r="J540" s="440"/>
      <c r="K540" s="440"/>
      <c r="L540" s="438"/>
    </row>
    <row r="541" spans="1:13" ht="17.7">
      <c r="A541" s="438"/>
      <c r="B541" s="440"/>
      <c r="C541" s="440"/>
      <c r="D541" s="438"/>
      <c r="E541" s="440"/>
      <c r="F541" s="440"/>
      <c r="G541" s="440"/>
      <c r="H541" s="440"/>
      <c r="I541" s="440"/>
      <c r="J541" s="440"/>
      <c r="K541" s="440"/>
      <c r="L541" s="438"/>
    </row>
    <row r="542" spans="1:13" ht="17.7">
      <c r="A542" s="438"/>
      <c r="B542" s="440"/>
      <c r="C542" s="440"/>
      <c r="D542" s="438"/>
      <c r="E542" s="440"/>
      <c r="F542" s="440"/>
      <c r="G542" s="440"/>
      <c r="H542" s="440"/>
      <c r="I542" s="440"/>
      <c r="J542" s="440"/>
      <c r="K542" s="440"/>
      <c r="L542" s="438"/>
    </row>
    <row r="543" spans="1:13" ht="17.7">
      <c r="A543" s="438"/>
      <c r="B543" s="440"/>
      <c r="C543" s="440"/>
      <c r="D543" s="438"/>
      <c r="E543" s="440"/>
      <c r="F543" s="440"/>
      <c r="G543" s="440"/>
      <c r="H543" s="440"/>
      <c r="I543" s="440"/>
      <c r="J543" s="440"/>
      <c r="K543" s="440"/>
      <c r="L543" s="438"/>
    </row>
    <row r="544" spans="1:13" ht="17.7">
      <c r="A544" s="438"/>
      <c r="B544" s="440"/>
      <c r="C544" s="440"/>
      <c r="D544" s="438"/>
      <c r="E544" s="440"/>
      <c r="F544" s="440"/>
      <c r="G544" s="440"/>
      <c r="H544" s="440"/>
      <c r="I544" s="440"/>
      <c r="J544" s="440"/>
      <c r="K544" s="440"/>
      <c r="L544" s="438"/>
    </row>
    <row r="545" spans="1:12" ht="17.7">
      <c r="A545" s="438"/>
      <c r="B545" s="440"/>
      <c r="C545" s="440"/>
      <c r="D545" s="438"/>
      <c r="E545" s="440"/>
      <c r="F545" s="440"/>
      <c r="G545" s="440"/>
      <c r="H545" s="440"/>
      <c r="I545" s="440"/>
      <c r="J545" s="440"/>
      <c r="K545" s="440"/>
      <c r="L545" s="438"/>
    </row>
    <row r="546" spans="1:12" ht="17.7">
      <c r="A546" s="438"/>
      <c r="B546" s="440"/>
      <c r="C546" s="440"/>
      <c r="D546" s="438"/>
      <c r="E546" s="440"/>
      <c r="F546" s="440"/>
      <c r="G546" s="440"/>
      <c r="H546" s="440"/>
      <c r="I546" s="440"/>
      <c r="J546" s="440"/>
      <c r="K546" s="440"/>
      <c r="L546" s="438"/>
    </row>
    <row r="547" spans="1:12" ht="17.7">
      <c r="A547" s="438"/>
      <c r="B547" s="440"/>
      <c r="C547" s="440"/>
      <c r="D547" s="438"/>
      <c r="E547" s="440"/>
      <c r="F547" s="440"/>
      <c r="G547" s="440"/>
      <c r="H547" s="440"/>
      <c r="I547" s="440"/>
      <c r="J547" s="440"/>
      <c r="K547" s="440"/>
      <c r="L547" s="438"/>
    </row>
    <row r="548" spans="1:12" ht="17.7">
      <c r="A548" s="438"/>
      <c r="B548" s="440"/>
      <c r="C548" s="440"/>
      <c r="D548" s="438"/>
      <c r="E548" s="440"/>
      <c r="F548" s="440"/>
      <c r="G548" s="440"/>
      <c r="H548" s="440"/>
      <c r="I548" s="440"/>
      <c r="J548" s="440"/>
      <c r="K548" s="440"/>
      <c r="L548" s="438"/>
    </row>
    <row r="549" spans="1:12" ht="17.7">
      <c r="A549" s="438"/>
      <c r="B549" s="440"/>
      <c r="C549" s="440"/>
      <c r="D549" s="438"/>
      <c r="E549" s="440"/>
      <c r="F549" s="440"/>
      <c r="G549" s="440"/>
      <c r="H549" s="440"/>
      <c r="I549" s="440"/>
      <c r="J549" s="440"/>
      <c r="K549" s="440"/>
      <c r="L549" s="438"/>
    </row>
    <row r="550" spans="1:12" ht="17.7">
      <c r="A550" s="438"/>
      <c r="B550" s="440"/>
      <c r="C550" s="440"/>
      <c r="D550" s="438"/>
      <c r="E550" s="440"/>
      <c r="F550" s="440"/>
      <c r="G550" s="440"/>
      <c r="H550" s="440"/>
      <c r="I550" s="440"/>
      <c r="J550" s="440"/>
      <c r="K550" s="440"/>
      <c r="L550" s="438"/>
    </row>
    <row r="551" spans="1:12" ht="17.7">
      <c r="A551" s="438"/>
      <c r="B551" s="440"/>
      <c r="C551" s="440"/>
      <c r="D551" s="438"/>
      <c r="E551" s="440"/>
      <c r="F551" s="440"/>
      <c r="G551" s="440"/>
      <c r="H551" s="440"/>
      <c r="I551" s="440"/>
      <c r="J551" s="440"/>
      <c r="K551" s="440"/>
      <c r="L551" s="438"/>
    </row>
    <row r="552" spans="1:12" ht="17.7">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6328125" defaultRowHeight="15"/>
  <cols>
    <col min="1" max="1" width="8.86328125" style="216"/>
    <col min="2" max="2" width="10.76953125" style="216" customWidth="1"/>
    <col min="3" max="3" width="15.6796875" style="216" customWidth="1"/>
    <col min="4" max="4" width="15" style="216" customWidth="1"/>
    <col min="5" max="5" width="15.54296875" style="216" customWidth="1"/>
    <col min="6" max="6" width="19.54296875" style="216" bestFit="1" customWidth="1"/>
    <col min="7" max="7" width="8.86328125" style="216"/>
    <col min="8" max="8" width="20.76953125" style="216" bestFit="1" customWidth="1"/>
    <col min="9" max="9" width="13.86328125" style="216" customWidth="1"/>
    <col min="10" max="10" width="8.86328125" style="216"/>
    <col min="11" max="11" width="21.54296875" style="216" bestFit="1" customWidth="1"/>
    <col min="12" max="13" width="22.54296875" style="216" bestFit="1" customWidth="1"/>
    <col min="14" max="14" width="15.31640625" style="216" customWidth="1"/>
    <col min="15" max="16384" width="8.86328125" style="216"/>
  </cols>
  <sheetData>
    <row r="4" spans="2:15" ht="15.3">
      <c r="B4" s="1965" t="s">
        <v>56</v>
      </c>
      <c r="C4" s="1965"/>
      <c r="D4" s="1965"/>
      <c r="E4" s="1965"/>
      <c r="F4" s="1965"/>
      <c r="G4" s="1965"/>
      <c r="H4" s="1965"/>
      <c r="I4" s="1965"/>
      <c r="J4" s="1965"/>
      <c r="K4" s="1965"/>
      <c r="L4" s="1965"/>
      <c r="M4" s="1965"/>
      <c r="N4" s="283"/>
    </row>
    <row r="5" spans="2:15" ht="15.3">
      <c r="B5" s="282"/>
      <c r="C5" s="409"/>
      <c r="D5" s="409"/>
      <c r="E5" s="283"/>
      <c r="F5" s="409"/>
      <c r="G5" s="409"/>
      <c r="H5" s="409"/>
      <c r="I5" s="409"/>
      <c r="J5" s="409"/>
      <c r="K5" s="409"/>
      <c r="L5" s="409"/>
      <c r="M5" s="283"/>
      <c r="N5" s="283"/>
    </row>
    <row r="6" spans="2:15">
      <c r="B6" s="1966" t="s">
        <v>1039</v>
      </c>
      <c r="C6" s="1966"/>
      <c r="D6" s="1966"/>
      <c r="E6" s="1966"/>
      <c r="F6" s="1966"/>
      <c r="G6" s="1966"/>
      <c r="H6" s="1966"/>
      <c r="I6" s="1966"/>
      <c r="J6" s="1966"/>
      <c r="K6" s="1966"/>
      <c r="L6" s="1966"/>
      <c r="M6" s="1966"/>
      <c r="N6" s="309"/>
      <c r="O6" s="309"/>
    </row>
    <row r="7" spans="2:15" ht="15.6" thickBot="1">
      <c r="B7" s="282"/>
      <c r="C7" s="409"/>
      <c r="D7" s="409"/>
      <c r="E7" s="283"/>
      <c r="F7" s="409"/>
      <c r="G7" s="409"/>
      <c r="H7" s="409"/>
      <c r="I7" s="409"/>
      <c r="J7" s="409"/>
      <c r="K7" s="409"/>
      <c r="L7" s="409"/>
      <c r="M7" s="283"/>
      <c r="N7" s="283"/>
    </row>
    <row r="8" spans="2:15" ht="15.6" thickTop="1">
      <c r="B8" s="441"/>
      <c r="C8" s="442"/>
      <c r="D8" s="442"/>
      <c r="E8" s="443"/>
      <c r="F8" s="444"/>
      <c r="G8" s="445"/>
      <c r="H8" s="444"/>
      <c r="I8" s="445"/>
      <c r="J8" s="442"/>
      <c r="K8" s="442"/>
      <c r="L8" s="446"/>
      <c r="M8" s="447" t="s">
        <v>355</v>
      </c>
      <c r="N8" s="374"/>
    </row>
    <row r="9" spans="2:15" ht="15.3">
      <c r="B9" s="448"/>
      <c r="C9" s="1967" t="s">
        <v>57</v>
      </c>
      <c r="D9" s="1964"/>
      <c r="E9" s="1968"/>
      <c r="F9" s="449" t="s">
        <v>58</v>
      </c>
      <c r="G9" s="450"/>
      <c r="H9" s="451" t="s">
        <v>59</v>
      </c>
      <c r="I9" s="450" t="s">
        <v>60</v>
      </c>
      <c r="J9" s="420" t="s">
        <v>61</v>
      </c>
      <c r="K9" s="420"/>
      <c r="L9" s="427"/>
      <c r="M9" s="428"/>
      <c r="N9" s="374"/>
    </row>
    <row r="10" spans="2:15" ht="15.6" thickBot="1">
      <c r="B10" s="448"/>
      <c r="C10" s="420"/>
      <c r="D10" s="420"/>
      <c r="E10" s="403"/>
      <c r="F10" s="451"/>
      <c r="G10" s="450"/>
      <c r="H10" s="451"/>
      <c r="I10" s="450"/>
      <c r="J10" s="420"/>
      <c r="K10" s="420"/>
      <c r="L10" s="427"/>
      <c r="M10" s="428"/>
      <c r="N10" s="374"/>
    </row>
    <row r="11" spans="2:15" ht="15.6" thickTop="1">
      <c r="B11" s="452"/>
      <c r="C11" s="446" t="s">
        <v>355</v>
      </c>
      <c r="D11" s="446"/>
      <c r="E11" s="447" t="s">
        <v>355</v>
      </c>
      <c r="F11" s="446"/>
      <c r="G11" s="446"/>
      <c r="H11" s="446"/>
      <c r="I11" s="446"/>
      <c r="J11" s="446"/>
      <c r="K11" s="442"/>
      <c r="L11" s="446"/>
      <c r="M11" s="447"/>
      <c r="N11" s="374"/>
    </row>
    <row r="12" spans="2:15" ht="15.3">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3">
      <c r="B13" s="454"/>
      <c r="C13" s="427"/>
      <c r="D13" s="427"/>
      <c r="E13" s="428"/>
      <c r="F13" s="427"/>
      <c r="G13" s="427"/>
      <c r="H13" s="427" t="s">
        <v>64</v>
      </c>
      <c r="I13" s="427"/>
      <c r="J13" s="427" t="s">
        <v>36</v>
      </c>
      <c r="K13" s="420"/>
      <c r="L13" s="427"/>
      <c r="M13" s="428"/>
      <c r="N13" s="374"/>
    </row>
    <row r="14" spans="2:15" ht="15.6" thickBot="1">
      <c r="B14" s="455"/>
      <c r="C14" s="427"/>
      <c r="D14" s="427"/>
      <c r="E14" s="428"/>
      <c r="F14" s="427"/>
      <c r="G14" s="427"/>
      <c r="H14" s="456"/>
      <c r="I14" s="456"/>
      <c r="J14" s="427"/>
      <c r="K14" s="420"/>
      <c r="L14" s="456"/>
      <c r="M14" s="428"/>
      <c r="N14" s="374"/>
    </row>
    <row r="15" spans="2:15" ht="15.6" hidden="1" thickTop="1">
      <c r="B15" s="457"/>
      <c r="C15" s="446"/>
      <c r="D15" s="446"/>
      <c r="E15" s="447"/>
      <c r="F15" s="446"/>
      <c r="G15" s="446"/>
      <c r="H15" s="446"/>
      <c r="I15" s="446"/>
      <c r="J15" s="446"/>
      <c r="K15" s="458"/>
      <c r="L15" s="459"/>
      <c r="M15" s="447"/>
      <c r="N15" s="374"/>
    </row>
    <row r="16" spans="2:15" ht="15.3" hidden="1">
      <c r="B16" s="460">
        <v>1999</v>
      </c>
      <c r="C16" s="427"/>
      <c r="D16" s="427"/>
      <c r="E16" s="428"/>
      <c r="F16" s="427"/>
      <c r="G16" s="427"/>
      <c r="H16" s="427"/>
      <c r="I16" s="427"/>
      <c r="J16" s="427"/>
      <c r="K16" s="406"/>
      <c r="L16" s="426"/>
      <c r="M16" s="428"/>
      <c r="N16" s="374"/>
    </row>
    <row r="17" spans="2:14" ht="15.3" hidden="1">
      <c r="B17" s="461"/>
      <c r="C17" s="427"/>
      <c r="D17" s="427"/>
      <c r="E17" s="428"/>
      <c r="F17" s="427"/>
      <c r="G17" s="427"/>
      <c r="H17" s="427"/>
      <c r="I17" s="427"/>
      <c r="J17" s="427"/>
      <c r="K17" s="406"/>
      <c r="L17" s="426"/>
      <c r="M17" s="428"/>
      <c r="N17" s="374"/>
    </row>
    <row r="18" spans="2:14" ht="15.3"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3"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3"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3"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3"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3"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3"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3"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3"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3"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3"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3"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3" hidden="1">
      <c r="B30" s="431"/>
      <c r="C30" s="427"/>
      <c r="D30" s="427"/>
      <c r="E30" s="428"/>
      <c r="F30" s="427"/>
      <c r="G30" s="427"/>
      <c r="H30" s="427"/>
      <c r="I30" s="427"/>
      <c r="J30" s="427"/>
      <c r="K30" s="406"/>
      <c r="L30" s="426"/>
      <c r="M30" s="428"/>
      <c r="N30" s="374"/>
    </row>
    <row r="31" spans="2:14" ht="15.3" hidden="1">
      <c r="B31" s="460">
        <v>2000</v>
      </c>
      <c r="C31" s="427"/>
      <c r="D31" s="427"/>
      <c r="E31" s="428"/>
      <c r="F31" s="427"/>
      <c r="G31" s="427"/>
      <c r="H31" s="427"/>
      <c r="I31" s="427"/>
      <c r="J31" s="427"/>
      <c r="K31" s="406"/>
      <c r="L31" s="426"/>
      <c r="M31" s="428"/>
      <c r="N31" s="374"/>
    </row>
    <row r="32" spans="2:14" ht="15.3" hidden="1">
      <c r="B32" s="431"/>
      <c r="C32" s="427"/>
      <c r="D32" s="427"/>
      <c r="E32" s="428"/>
      <c r="F32" s="427"/>
      <c r="G32" s="427"/>
      <c r="H32" s="427"/>
      <c r="I32" s="427"/>
      <c r="J32" s="427"/>
      <c r="K32" s="406"/>
      <c r="L32" s="426"/>
      <c r="M32" s="428"/>
      <c r="N32" s="374"/>
    </row>
    <row r="33" spans="2:14" ht="15.3"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3" hidden="1">
      <c r="B34" s="431"/>
      <c r="C34" s="427"/>
      <c r="D34" s="427"/>
      <c r="E34" s="428"/>
      <c r="F34" s="427"/>
      <c r="G34" s="427"/>
      <c r="H34" s="427"/>
      <c r="I34" s="427"/>
      <c r="J34" s="427"/>
      <c r="K34" s="406"/>
      <c r="L34" s="426"/>
      <c r="M34" s="428"/>
      <c r="N34" s="374"/>
    </row>
    <row r="35" spans="2:14" ht="15.3"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3" hidden="1">
      <c r="B36" s="431"/>
      <c r="C36" s="427"/>
      <c r="D36" s="427"/>
      <c r="E36" s="428"/>
      <c r="F36" s="427"/>
      <c r="G36" s="427"/>
      <c r="H36" s="427"/>
      <c r="I36" s="427"/>
      <c r="J36" s="427"/>
      <c r="K36" s="406"/>
      <c r="L36" s="426"/>
      <c r="M36" s="428"/>
      <c r="N36" s="374"/>
    </row>
    <row r="37" spans="2:14" ht="15.3"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3" hidden="1">
      <c r="B38" s="431"/>
      <c r="C38" s="427"/>
      <c r="D38" s="427"/>
      <c r="E38" s="428"/>
      <c r="F38" s="427"/>
      <c r="G38" s="427"/>
      <c r="H38" s="427"/>
      <c r="I38" s="427"/>
      <c r="J38" s="427"/>
      <c r="K38" s="406"/>
      <c r="L38" s="426"/>
      <c r="M38" s="428"/>
      <c r="N38" s="374"/>
    </row>
    <row r="39" spans="2:14" ht="15.3"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3" hidden="1">
      <c r="B40" s="431"/>
      <c r="C40" s="427"/>
      <c r="D40" s="427"/>
      <c r="E40" s="428"/>
      <c r="F40" s="427"/>
      <c r="G40" s="427"/>
      <c r="H40" s="427"/>
      <c r="I40" s="427"/>
      <c r="J40" s="427"/>
      <c r="K40" s="406"/>
      <c r="L40" s="426"/>
      <c r="M40" s="428"/>
      <c r="N40" s="374"/>
    </row>
    <row r="41" spans="2:14" ht="15.3"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3" hidden="1">
      <c r="B42" s="431"/>
      <c r="C42" s="427"/>
      <c r="D42" s="427"/>
      <c r="E42" s="428"/>
      <c r="F42" s="427"/>
      <c r="G42" s="427"/>
      <c r="H42" s="427"/>
      <c r="I42" s="427"/>
      <c r="J42" s="427"/>
      <c r="K42" s="406"/>
      <c r="L42" s="426"/>
      <c r="M42" s="428"/>
      <c r="N42" s="374"/>
    </row>
    <row r="43" spans="2:14" ht="15.3"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3" hidden="1">
      <c r="B44" s="431"/>
      <c r="C44" s="427"/>
      <c r="D44" s="427"/>
      <c r="E44" s="428"/>
      <c r="F44" s="427"/>
      <c r="G44" s="427"/>
      <c r="H44" s="427"/>
      <c r="I44" s="427"/>
      <c r="J44" s="427"/>
      <c r="K44" s="406"/>
      <c r="L44" s="426"/>
      <c r="M44" s="428"/>
      <c r="N44" s="374"/>
    </row>
    <row r="45" spans="2:14" ht="15.3"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3" hidden="1">
      <c r="B46" s="431"/>
      <c r="C46" s="427"/>
      <c r="D46" s="427"/>
      <c r="E46" s="428"/>
      <c r="F46" s="427"/>
      <c r="G46" s="427"/>
      <c r="H46" s="427"/>
      <c r="I46" s="427"/>
      <c r="J46" s="427"/>
      <c r="K46" s="406"/>
      <c r="L46" s="426"/>
      <c r="M46" s="428"/>
      <c r="N46" s="374"/>
    </row>
    <row r="47" spans="2:14" ht="15.3"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3" hidden="1">
      <c r="B48" s="431"/>
      <c r="C48" s="427"/>
      <c r="D48" s="427"/>
      <c r="E48" s="428"/>
      <c r="F48" s="427"/>
      <c r="G48" s="427"/>
      <c r="H48" s="427"/>
      <c r="I48" s="427"/>
      <c r="J48" s="427"/>
      <c r="K48" s="406"/>
      <c r="L48" s="426"/>
      <c r="M48" s="428"/>
      <c r="N48" s="374"/>
    </row>
    <row r="49" spans="2:14" ht="15.3"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3" hidden="1">
      <c r="B50" s="431"/>
      <c r="C50" s="427"/>
      <c r="D50" s="427"/>
      <c r="E50" s="428"/>
      <c r="F50" s="427"/>
      <c r="G50" s="427"/>
      <c r="H50" s="427"/>
      <c r="I50" s="427"/>
      <c r="J50" s="427"/>
      <c r="K50" s="406"/>
      <c r="L50" s="426"/>
      <c r="M50" s="428"/>
      <c r="N50" s="374"/>
    </row>
    <row r="51" spans="2:14" ht="15.3"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3" hidden="1">
      <c r="B52" s="431"/>
      <c r="C52" s="427"/>
      <c r="D52" s="427"/>
      <c r="E52" s="428"/>
      <c r="F52" s="427"/>
      <c r="G52" s="427"/>
      <c r="H52" s="427"/>
      <c r="I52" s="427"/>
      <c r="J52" s="427"/>
      <c r="K52" s="406"/>
      <c r="L52" s="426"/>
      <c r="M52" s="428"/>
      <c r="N52" s="374"/>
    </row>
    <row r="53" spans="2:14" ht="15.3"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3" hidden="1">
      <c r="B54" s="431"/>
      <c r="C54" s="427"/>
      <c r="D54" s="427"/>
      <c r="E54" s="428"/>
      <c r="F54" s="427"/>
      <c r="G54" s="427"/>
      <c r="H54" s="427"/>
      <c r="I54" s="427"/>
      <c r="J54" s="427"/>
      <c r="K54" s="406"/>
      <c r="L54" s="426"/>
      <c r="M54" s="428"/>
      <c r="N54" s="374"/>
    </row>
    <row r="55" spans="2:14" ht="15.3"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3" hidden="1">
      <c r="B56" s="431"/>
      <c r="C56" s="427"/>
      <c r="D56" s="427"/>
      <c r="E56" s="428"/>
      <c r="F56" s="427"/>
      <c r="G56" s="427"/>
      <c r="H56" s="427"/>
      <c r="I56" s="427"/>
      <c r="J56" s="427"/>
      <c r="K56" s="406"/>
      <c r="L56" s="426"/>
      <c r="M56" s="428"/>
      <c r="N56" s="374"/>
    </row>
    <row r="57" spans="2:14" ht="15.3" hidden="1">
      <c r="B57" s="460">
        <v>2001</v>
      </c>
      <c r="C57" s="427"/>
      <c r="D57" s="427"/>
      <c r="E57" s="428"/>
      <c r="F57" s="427"/>
      <c r="G57" s="427"/>
      <c r="H57" s="427"/>
      <c r="I57" s="427"/>
      <c r="J57" s="427"/>
      <c r="K57" s="406"/>
      <c r="L57" s="426"/>
      <c r="M57" s="428"/>
      <c r="N57" s="374"/>
    </row>
    <row r="58" spans="2:14" ht="15.3" hidden="1">
      <c r="B58" s="431"/>
      <c r="C58" s="427"/>
      <c r="D58" s="427"/>
      <c r="E58" s="428"/>
      <c r="F58" s="427"/>
      <c r="G58" s="427"/>
      <c r="H58" s="427"/>
      <c r="I58" s="427"/>
      <c r="J58" s="427"/>
      <c r="K58" s="406"/>
      <c r="L58" s="426"/>
      <c r="M58" s="428"/>
      <c r="N58" s="374"/>
    </row>
    <row r="59" spans="2:14" ht="15.3"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3" hidden="1">
      <c r="B60" s="431"/>
      <c r="C60" s="427"/>
      <c r="D60" s="427"/>
      <c r="E60" s="428"/>
      <c r="F60" s="427"/>
      <c r="G60" s="427"/>
      <c r="H60" s="427"/>
      <c r="I60" s="427"/>
      <c r="J60" s="427"/>
      <c r="K60" s="406"/>
      <c r="L60" s="426"/>
      <c r="M60" s="428"/>
      <c r="N60" s="374"/>
    </row>
    <row r="61" spans="2:14" ht="15.3"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3" hidden="1">
      <c r="B62" s="431"/>
      <c r="C62" s="427"/>
      <c r="D62" s="427"/>
      <c r="E62" s="428">
        <f>SUM(C62:D62)</f>
        <v>0</v>
      </c>
      <c r="F62" s="427"/>
      <c r="G62" s="427"/>
      <c r="H62" s="427"/>
      <c r="I62" s="427"/>
      <c r="J62" s="427"/>
      <c r="K62" s="406"/>
      <c r="L62" s="426"/>
      <c r="M62" s="428">
        <f>SUM(F62:L62,E62)</f>
        <v>0</v>
      </c>
      <c r="N62" s="374"/>
    </row>
    <row r="63" spans="2:14" ht="15.3"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3" hidden="1">
      <c r="B64" s="431"/>
      <c r="C64" s="427"/>
      <c r="D64" s="427"/>
      <c r="E64" s="428"/>
      <c r="F64" s="427"/>
      <c r="G64" s="427"/>
      <c r="H64" s="427"/>
      <c r="I64" s="427"/>
      <c r="J64" s="427"/>
      <c r="K64" s="406"/>
      <c r="L64" s="426"/>
      <c r="M64" s="428"/>
      <c r="N64" s="374"/>
    </row>
    <row r="65" spans="2:14" ht="15.3"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3" hidden="1">
      <c r="B66" s="431"/>
      <c r="C66" s="427"/>
      <c r="D66" s="427"/>
      <c r="E66" s="428"/>
      <c r="F66" s="427"/>
      <c r="G66" s="427"/>
      <c r="H66" s="427"/>
      <c r="I66" s="427"/>
      <c r="J66" s="427"/>
      <c r="K66" s="406"/>
      <c r="L66" s="426"/>
      <c r="M66" s="428"/>
      <c r="N66" s="374"/>
    </row>
    <row r="67" spans="2:14" ht="15.3"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3" hidden="1">
      <c r="B68" s="431"/>
      <c r="C68" s="427"/>
      <c r="D68" s="427"/>
      <c r="E68" s="428"/>
      <c r="F68" s="427"/>
      <c r="G68" s="427"/>
      <c r="H68" s="427"/>
      <c r="I68" s="427">
        <f>4698281252/1000</f>
        <v>4698281.2520000003</v>
      </c>
      <c r="J68" s="427">
        <v>20</v>
      </c>
      <c r="K68" s="406"/>
      <c r="L68" s="426"/>
      <c r="M68" s="428"/>
      <c r="N68" s="374"/>
    </row>
    <row r="69" spans="2:14" ht="15.3"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3" hidden="1">
      <c r="B70" s="431"/>
      <c r="C70" s="427"/>
      <c r="D70" s="427"/>
      <c r="E70" s="428"/>
      <c r="F70" s="427"/>
      <c r="G70" s="427"/>
      <c r="H70" s="427"/>
      <c r="I70" s="427"/>
      <c r="J70" s="427"/>
      <c r="K70" s="406"/>
      <c r="L70" s="426"/>
      <c r="M70" s="428"/>
      <c r="N70" s="374"/>
    </row>
    <row r="71" spans="2:14" ht="15.3"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3" hidden="1">
      <c r="B72" s="431"/>
      <c r="C72" s="392">
        <v>0</v>
      </c>
      <c r="D72" s="392">
        <v>0</v>
      </c>
      <c r="E72" s="428"/>
      <c r="F72" s="427"/>
      <c r="G72" s="427"/>
      <c r="H72" s="427"/>
      <c r="I72" s="427"/>
      <c r="J72" s="427"/>
      <c r="K72" s="406"/>
      <c r="L72" s="426"/>
      <c r="M72" s="428"/>
      <c r="N72" s="374"/>
    </row>
    <row r="73" spans="2:14" ht="15.3"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3" hidden="1">
      <c r="B74" s="431"/>
      <c r="C74" s="427"/>
      <c r="D74" s="427"/>
      <c r="E74" s="428"/>
      <c r="F74" s="427"/>
      <c r="G74" s="427"/>
      <c r="H74" s="427"/>
      <c r="I74" s="427"/>
      <c r="J74" s="427"/>
      <c r="K74" s="406"/>
      <c r="L74" s="426"/>
      <c r="M74" s="428"/>
      <c r="N74" s="374"/>
    </row>
    <row r="75" spans="2:14" ht="15.3"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3" hidden="1">
      <c r="B76" s="431"/>
      <c r="C76" s="427"/>
      <c r="D76" s="427"/>
      <c r="E76" s="428"/>
      <c r="F76" s="427"/>
      <c r="G76" s="427"/>
      <c r="H76" s="427"/>
      <c r="I76" s="427"/>
      <c r="J76" s="427"/>
      <c r="K76" s="406"/>
      <c r="L76" s="426"/>
      <c r="M76" s="428"/>
      <c r="N76" s="374"/>
    </row>
    <row r="77" spans="2:14" ht="15.3"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3" hidden="1">
      <c r="B78" s="431"/>
      <c r="C78" s="427"/>
      <c r="D78" s="427"/>
      <c r="E78" s="428"/>
      <c r="F78" s="427"/>
      <c r="G78" s="427"/>
      <c r="H78" s="427"/>
      <c r="I78" s="427"/>
      <c r="J78" s="427"/>
      <c r="K78" s="406"/>
      <c r="L78" s="426"/>
      <c r="M78" s="428"/>
      <c r="N78" s="374"/>
    </row>
    <row r="79" spans="2:14" ht="15.3"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3" hidden="1">
      <c r="B80" s="431"/>
      <c r="C80" s="427"/>
      <c r="D80" s="427"/>
      <c r="E80" s="428"/>
      <c r="F80" s="427"/>
      <c r="G80" s="427"/>
      <c r="H80" s="427"/>
      <c r="I80" s="427"/>
      <c r="J80" s="427"/>
      <c r="K80" s="406"/>
      <c r="L80" s="426"/>
      <c r="M80" s="428"/>
      <c r="N80" s="374"/>
    </row>
    <row r="81" spans="2:14" ht="15.3"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3" hidden="1">
      <c r="B82" s="431"/>
      <c r="C82" s="427"/>
      <c r="D82" s="427"/>
      <c r="E82" s="428"/>
      <c r="F82" s="427"/>
      <c r="G82" s="427"/>
      <c r="H82" s="427"/>
      <c r="I82" s="427"/>
      <c r="J82" s="427"/>
      <c r="K82" s="406"/>
      <c r="L82" s="426"/>
      <c r="M82" s="428"/>
      <c r="N82" s="374"/>
    </row>
    <row r="83" spans="2:14" ht="15.3"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3" hidden="1">
      <c r="B84" s="431"/>
      <c r="C84" s="427"/>
      <c r="D84" s="427"/>
      <c r="E84" s="428"/>
      <c r="F84" s="427"/>
      <c r="G84" s="427"/>
      <c r="H84" s="427"/>
      <c r="I84" s="427"/>
      <c r="J84" s="427"/>
      <c r="K84" s="406"/>
      <c r="L84" s="426"/>
      <c r="M84" s="428"/>
      <c r="N84" s="374"/>
    </row>
    <row r="85" spans="2:14" ht="15.3" hidden="1">
      <c r="B85" s="462">
        <v>2002</v>
      </c>
      <c r="C85" s="427"/>
      <c r="D85" s="427"/>
      <c r="E85" s="428"/>
      <c r="F85" s="427"/>
      <c r="G85" s="427"/>
      <c r="H85" s="427"/>
      <c r="I85" s="427"/>
      <c r="J85" s="427"/>
      <c r="K85" s="406"/>
      <c r="L85" s="426"/>
      <c r="M85" s="428"/>
      <c r="N85" s="374"/>
    </row>
    <row r="86" spans="2:14" ht="15.3" hidden="1">
      <c r="B86" s="431"/>
      <c r="C86" s="427"/>
      <c r="D86" s="427"/>
      <c r="E86" s="428"/>
      <c r="F86" s="427"/>
      <c r="G86" s="427"/>
      <c r="H86" s="427"/>
      <c r="I86" s="427"/>
      <c r="J86" s="427"/>
      <c r="K86" s="406"/>
      <c r="L86" s="426"/>
      <c r="M86" s="428"/>
      <c r="N86" s="374"/>
    </row>
    <row r="87" spans="2:14" ht="15.3"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3" hidden="1">
      <c r="B88" s="431"/>
      <c r="C88" s="427"/>
      <c r="D88" s="427"/>
      <c r="E88" s="428"/>
      <c r="F88" s="427"/>
      <c r="G88" s="427"/>
      <c r="H88" s="427"/>
      <c r="I88" s="427"/>
      <c r="J88" s="427"/>
      <c r="K88" s="406"/>
      <c r="L88" s="426"/>
      <c r="M88" s="428"/>
      <c r="N88" s="374"/>
    </row>
    <row r="89" spans="2:14" ht="15.3"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3" hidden="1">
      <c r="B90" s="431"/>
      <c r="C90" s="427"/>
      <c r="D90" s="427"/>
      <c r="E90" s="428"/>
      <c r="F90" s="427"/>
      <c r="G90" s="427"/>
      <c r="H90" s="427"/>
      <c r="I90" s="427"/>
      <c r="J90" s="427"/>
      <c r="K90" s="406"/>
      <c r="L90" s="426"/>
      <c r="M90" s="428"/>
      <c r="N90" s="374"/>
    </row>
    <row r="91" spans="2:14" ht="15.3"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3" hidden="1">
      <c r="B92" s="431"/>
      <c r="C92" s="427"/>
      <c r="D92" s="427"/>
      <c r="E92" s="428"/>
      <c r="F92" s="427"/>
      <c r="G92" s="427"/>
      <c r="H92" s="427"/>
      <c r="I92" s="427"/>
      <c r="J92" s="427"/>
      <c r="K92" s="406"/>
      <c r="L92" s="426"/>
      <c r="M92" s="428"/>
      <c r="N92" s="374"/>
    </row>
    <row r="93" spans="2:14" ht="15.3"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3" hidden="1">
      <c r="B94" s="431"/>
      <c r="C94" s="427"/>
      <c r="D94" s="427"/>
      <c r="E94" s="428"/>
      <c r="F94" s="427"/>
      <c r="G94" s="427"/>
      <c r="H94" s="427"/>
      <c r="I94" s="427"/>
      <c r="J94" s="427"/>
      <c r="K94" s="406"/>
      <c r="L94" s="426"/>
      <c r="M94" s="428"/>
      <c r="N94" s="374"/>
    </row>
    <row r="95" spans="2:14" ht="15.3"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3" hidden="1">
      <c r="B96" s="431"/>
      <c r="C96" s="427"/>
      <c r="D96" s="427"/>
      <c r="E96" s="428"/>
      <c r="F96" s="427"/>
      <c r="G96" s="427"/>
      <c r="H96" s="427"/>
      <c r="I96" s="427"/>
      <c r="J96" s="427"/>
      <c r="K96" s="406"/>
      <c r="L96" s="426"/>
      <c r="M96" s="428"/>
      <c r="N96" s="374"/>
    </row>
    <row r="97" spans="2:14" ht="15.3"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3" hidden="1">
      <c r="B98" s="431"/>
      <c r="C98" s="427"/>
      <c r="D98" s="427"/>
      <c r="E98" s="428"/>
      <c r="F98" s="427"/>
      <c r="G98" s="427"/>
      <c r="H98" s="427"/>
      <c r="I98" s="427"/>
      <c r="J98" s="427"/>
      <c r="K98" s="406"/>
      <c r="L98" s="426"/>
      <c r="M98" s="428"/>
      <c r="N98" s="374"/>
    </row>
    <row r="99" spans="2:14" ht="15.3"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3" hidden="1">
      <c r="B100" s="431"/>
      <c r="C100" s="427"/>
      <c r="D100" s="427"/>
      <c r="E100" s="428"/>
      <c r="F100" s="427"/>
      <c r="G100" s="427"/>
      <c r="H100" s="427"/>
      <c r="I100" s="427"/>
      <c r="J100" s="427"/>
      <c r="K100" s="406"/>
      <c r="L100" s="426"/>
      <c r="M100" s="428"/>
      <c r="N100" s="374"/>
    </row>
    <row r="101" spans="2:14" ht="15.3"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3" hidden="1">
      <c r="B102" s="431"/>
      <c r="C102" s="427"/>
      <c r="D102" s="427"/>
      <c r="E102" s="428"/>
      <c r="F102" s="427"/>
      <c r="G102" s="427"/>
      <c r="H102" s="427"/>
      <c r="I102" s="427"/>
      <c r="J102" s="427"/>
      <c r="K102" s="406"/>
      <c r="L102" s="426"/>
      <c r="M102" s="428"/>
      <c r="N102" s="374"/>
    </row>
    <row r="103" spans="2:14" ht="15.3"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3" hidden="1">
      <c r="B104" s="431"/>
      <c r="C104" s="427"/>
      <c r="D104" s="427"/>
      <c r="E104" s="428"/>
      <c r="F104" s="427"/>
      <c r="G104" s="427"/>
      <c r="H104" s="427"/>
      <c r="I104" s="427"/>
      <c r="J104" s="427"/>
      <c r="K104" s="406"/>
      <c r="L104" s="426"/>
      <c r="M104" s="428"/>
      <c r="N104" s="374"/>
    </row>
    <row r="105" spans="2:14" ht="15.3"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3" hidden="1">
      <c r="B106" s="431"/>
      <c r="C106" s="427"/>
      <c r="D106" s="427"/>
      <c r="E106" s="428"/>
      <c r="F106" s="427"/>
      <c r="G106" s="427"/>
      <c r="H106" s="427"/>
      <c r="I106" s="427"/>
      <c r="J106" s="427"/>
      <c r="K106" s="406"/>
      <c r="L106" s="426"/>
      <c r="M106" s="428"/>
      <c r="N106" s="374"/>
    </row>
    <row r="107" spans="2:14" ht="15.3"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3" hidden="1">
      <c r="B108" s="431"/>
      <c r="C108" s="427"/>
      <c r="D108" s="427"/>
      <c r="E108" s="428"/>
      <c r="F108" s="427"/>
      <c r="G108" s="427"/>
      <c r="H108" s="427"/>
      <c r="I108" s="427"/>
      <c r="J108" s="427"/>
      <c r="K108" s="406"/>
      <c r="L108" s="426"/>
      <c r="M108" s="428"/>
      <c r="N108" s="374"/>
    </row>
    <row r="109" spans="2:14" ht="15.3"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3" hidden="1">
      <c r="B110" s="431"/>
      <c r="C110" s="427"/>
      <c r="D110" s="427"/>
      <c r="E110" s="428"/>
      <c r="F110" s="427"/>
      <c r="G110" s="427"/>
      <c r="H110" s="427"/>
      <c r="I110" s="427"/>
      <c r="J110" s="427"/>
      <c r="K110" s="406"/>
      <c r="L110" s="426"/>
      <c r="M110" s="428"/>
      <c r="N110" s="374"/>
    </row>
    <row r="111" spans="2:14" ht="15.3" hidden="1">
      <c r="B111" s="462">
        <v>2003</v>
      </c>
      <c r="C111" s="427"/>
      <c r="D111" s="427"/>
      <c r="E111" s="428"/>
      <c r="F111" s="427"/>
      <c r="G111" s="427"/>
      <c r="H111" s="427"/>
      <c r="I111" s="427"/>
      <c r="J111" s="427"/>
      <c r="K111" s="406"/>
      <c r="L111" s="426"/>
      <c r="M111" s="428"/>
      <c r="N111" s="374"/>
    </row>
    <row r="112" spans="2:14" ht="15.3" hidden="1">
      <c r="B112" s="431"/>
      <c r="C112" s="427"/>
      <c r="D112" s="427"/>
      <c r="E112" s="428"/>
      <c r="F112" s="427"/>
      <c r="G112" s="427"/>
      <c r="H112" s="427"/>
      <c r="I112" s="427"/>
      <c r="J112" s="427"/>
      <c r="K112" s="406"/>
      <c r="L112" s="426"/>
      <c r="M112" s="428"/>
      <c r="N112" s="374"/>
    </row>
    <row r="113" spans="2:14" ht="15.3"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3" hidden="1">
      <c r="B114" s="431"/>
      <c r="C114" s="427"/>
      <c r="D114" s="427"/>
      <c r="E114" s="428"/>
      <c r="F114" s="427"/>
      <c r="G114" s="427"/>
      <c r="H114" s="427"/>
      <c r="I114" s="427"/>
      <c r="J114" s="427"/>
      <c r="K114" s="406"/>
      <c r="L114" s="426"/>
      <c r="M114" s="428"/>
      <c r="N114" s="374"/>
    </row>
    <row r="115" spans="2:14" ht="15.3"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3" hidden="1">
      <c r="B116" s="431"/>
      <c r="C116" s="427"/>
      <c r="D116" s="427"/>
      <c r="E116" s="428"/>
      <c r="F116" s="427"/>
      <c r="G116" s="427"/>
      <c r="H116" s="427"/>
      <c r="I116" s="427"/>
      <c r="J116" s="427"/>
      <c r="K116" s="406"/>
      <c r="L116" s="426"/>
      <c r="M116" s="428"/>
      <c r="N116" s="374"/>
    </row>
    <row r="117" spans="2:14" ht="15.3"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3" hidden="1">
      <c r="B118" s="431"/>
      <c r="C118" s="427"/>
      <c r="D118" s="427"/>
      <c r="E118" s="428"/>
      <c r="F118" s="427"/>
      <c r="G118" s="427"/>
      <c r="H118" s="427"/>
      <c r="I118" s="427"/>
      <c r="J118" s="427"/>
      <c r="K118" s="406"/>
      <c r="L118" s="426"/>
      <c r="M118" s="428"/>
      <c r="N118" s="374"/>
    </row>
    <row r="119" spans="2:14" ht="15.3"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3" hidden="1">
      <c r="B120" s="431"/>
      <c r="C120" s="427"/>
      <c r="D120" s="427"/>
      <c r="E120" s="428"/>
      <c r="F120" s="427"/>
      <c r="G120" s="427"/>
      <c r="H120" s="427"/>
      <c r="I120" s="427"/>
      <c r="J120" s="427"/>
      <c r="K120" s="406"/>
      <c r="L120" s="426"/>
      <c r="M120" s="428"/>
      <c r="N120" s="374"/>
    </row>
    <row r="121" spans="2:14" ht="15.3"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3" hidden="1">
      <c r="B122" s="431"/>
      <c r="C122" s="427"/>
      <c r="D122" s="427"/>
      <c r="E122" s="428"/>
      <c r="F122" s="427"/>
      <c r="G122" s="427"/>
      <c r="H122" s="427"/>
      <c r="I122" s="427"/>
      <c r="J122" s="427"/>
      <c r="K122" s="406"/>
      <c r="L122" s="426"/>
      <c r="M122" s="428"/>
      <c r="N122" s="374"/>
    </row>
    <row r="123" spans="2:14" ht="15.3"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3" hidden="1">
      <c r="B124" s="431"/>
      <c r="C124" s="427"/>
      <c r="D124" s="427"/>
      <c r="E124" s="428"/>
      <c r="F124" s="427"/>
      <c r="G124" s="427"/>
      <c r="H124" s="427"/>
      <c r="I124" s="427"/>
      <c r="J124" s="427"/>
      <c r="K124" s="406"/>
      <c r="L124" s="426"/>
      <c r="M124" s="428"/>
      <c r="N124" s="374"/>
    </row>
    <row r="125" spans="2:14" ht="15.3" hidden="1">
      <c r="B125" s="462">
        <v>2003</v>
      </c>
      <c r="C125" s="427"/>
      <c r="D125" s="427"/>
      <c r="E125" s="428"/>
      <c r="F125" s="427"/>
      <c r="G125" s="427"/>
      <c r="H125" s="427"/>
      <c r="I125" s="427"/>
      <c r="J125" s="427"/>
      <c r="K125" s="406"/>
      <c r="L125" s="426"/>
      <c r="M125" s="428"/>
      <c r="N125" s="374"/>
    </row>
    <row r="126" spans="2:14" ht="15.3" hidden="1">
      <c r="B126" s="431"/>
      <c r="C126" s="427"/>
      <c r="D126" s="427"/>
      <c r="E126" s="428"/>
      <c r="F126" s="427"/>
      <c r="G126" s="427"/>
      <c r="H126" s="427"/>
      <c r="I126" s="427"/>
      <c r="J126" s="427"/>
      <c r="K126" s="406"/>
      <c r="L126" s="426"/>
      <c r="M126" s="428"/>
      <c r="N126" s="374"/>
    </row>
    <row r="127" spans="2:14" ht="15.3"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3" hidden="1">
      <c r="B128" s="431"/>
      <c r="C128" s="427"/>
      <c r="D128" s="427"/>
      <c r="E128" s="428"/>
      <c r="F128" s="427"/>
      <c r="G128" s="427"/>
      <c r="H128" s="427"/>
      <c r="I128" s="427"/>
      <c r="J128" s="427"/>
      <c r="K128" s="406"/>
      <c r="L128" s="426"/>
      <c r="M128" s="428"/>
      <c r="N128" s="374"/>
    </row>
    <row r="129" spans="2:14" ht="15.3"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3" hidden="1">
      <c r="B130" s="431"/>
      <c r="C130" s="427"/>
      <c r="D130" s="427"/>
      <c r="E130" s="428"/>
      <c r="F130" s="427"/>
      <c r="G130" s="427"/>
      <c r="H130" s="427"/>
      <c r="I130" s="427"/>
      <c r="J130" s="427"/>
      <c r="K130" s="406"/>
      <c r="L130" s="426"/>
      <c r="M130" s="428"/>
      <c r="N130" s="374"/>
    </row>
    <row r="131" spans="2:14" ht="15.3"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3" hidden="1">
      <c r="B132" s="431"/>
      <c r="C132" s="427"/>
      <c r="D132" s="427"/>
      <c r="E132" s="428"/>
      <c r="F132" s="427"/>
      <c r="G132" s="427"/>
      <c r="H132" s="427"/>
      <c r="I132" s="427"/>
      <c r="J132" s="427"/>
      <c r="K132" s="406"/>
      <c r="L132" s="426"/>
      <c r="M132" s="428"/>
      <c r="N132" s="374"/>
    </row>
    <row r="133" spans="2:14" ht="15.3"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3" hidden="1">
      <c r="B134" s="431"/>
      <c r="C134" s="427"/>
      <c r="D134" s="427"/>
      <c r="E134" s="428"/>
      <c r="F134" s="427"/>
      <c r="G134" s="427"/>
      <c r="H134" s="427"/>
      <c r="I134" s="427"/>
      <c r="J134" s="427"/>
      <c r="K134" s="406"/>
      <c r="L134" s="426"/>
      <c r="M134" s="428"/>
      <c r="N134" s="374"/>
    </row>
    <row r="135" spans="2:14" ht="15.3"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3" hidden="1">
      <c r="B136" s="431"/>
      <c r="C136" s="427"/>
      <c r="D136" s="427"/>
      <c r="E136" s="428"/>
      <c r="F136" s="427"/>
      <c r="G136" s="427"/>
      <c r="H136" s="427"/>
      <c r="I136" s="427"/>
      <c r="J136" s="427"/>
      <c r="K136" s="406"/>
      <c r="L136" s="426"/>
      <c r="M136" s="428"/>
      <c r="N136" s="374"/>
    </row>
    <row r="137" spans="2:14" ht="15.3"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3" hidden="1">
      <c r="B138" s="431"/>
      <c r="C138" s="427"/>
      <c r="D138" s="427"/>
      <c r="E138" s="428"/>
      <c r="F138" s="427"/>
      <c r="G138" s="427"/>
      <c r="H138" s="427"/>
      <c r="I138" s="427"/>
      <c r="J138" s="427"/>
      <c r="K138" s="406"/>
      <c r="L138" s="426"/>
      <c r="M138" s="428"/>
      <c r="N138" s="374"/>
    </row>
    <row r="139" spans="2:14" ht="15.3" hidden="1">
      <c r="B139" s="462">
        <v>2004</v>
      </c>
      <c r="C139" s="427"/>
      <c r="D139" s="427"/>
      <c r="E139" s="428"/>
      <c r="F139" s="427"/>
      <c r="G139" s="427"/>
      <c r="H139" s="427"/>
      <c r="I139" s="427"/>
      <c r="J139" s="427"/>
      <c r="K139" s="406"/>
      <c r="L139" s="426"/>
      <c r="M139" s="428"/>
      <c r="N139" s="374"/>
    </row>
    <row r="140" spans="2:14" ht="15.3" hidden="1">
      <c r="B140" s="384"/>
      <c r="C140" s="392"/>
      <c r="D140" s="392"/>
      <c r="E140" s="348"/>
      <c r="F140" s="392"/>
      <c r="G140" s="392"/>
      <c r="H140" s="392"/>
      <c r="I140" s="392"/>
      <c r="J140" s="392"/>
      <c r="K140" s="392"/>
      <c r="L140" s="426"/>
      <c r="M140" s="428"/>
      <c r="N140" s="374"/>
    </row>
    <row r="141" spans="2:14" ht="15.3"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3" hidden="1">
      <c r="B142" s="384"/>
      <c r="C142" s="392"/>
      <c r="D142" s="392"/>
      <c r="E142" s="348"/>
      <c r="F142" s="392"/>
      <c r="G142" s="392"/>
      <c r="H142" s="392"/>
      <c r="I142" s="392"/>
      <c r="J142" s="392"/>
      <c r="K142" s="392"/>
      <c r="L142" s="426"/>
      <c r="M142" s="428"/>
      <c r="N142" s="374"/>
    </row>
    <row r="143" spans="2:14" ht="15.3"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3" hidden="1">
      <c r="B144" s="384"/>
      <c r="C144" s="392"/>
      <c r="D144" s="392"/>
      <c r="E144" s="348"/>
      <c r="F144" s="392"/>
      <c r="G144" s="392"/>
      <c r="H144" s="392"/>
      <c r="I144" s="392"/>
      <c r="J144" s="392"/>
      <c r="K144" s="392"/>
      <c r="L144" s="426"/>
      <c r="M144" s="428"/>
      <c r="N144" s="374"/>
    </row>
    <row r="145" spans="2:14" ht="15.3"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3" hidden="1">
      <c r="B146" s="384"/>
      <c r="C146" s="392"/>
      <c r="D146" s="392"/>
      <c r="E146" s="348"/>
      <c r="F146" s="392"/>
      <c r="G146" s="392"/>
      <c r="H146" s="392"/>
      <c r="I146" s="392"/>
      <c r="J146" s="392"/>
      <c r="K146" s="392"/>
      <c r="L146" s="426"/>
      <c r="M146" s="428"/>
      <c r="N146" s="374"/>
    </row>
    <row r="147" spans="2:14" ht="15.3"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3" hidden="1">
      <c r="B148" s="384"/>
      <c r="C148" s="392"/>
      <c r="D148" s="392"/>
      <c r="E148" s="348"/>
      <c r="F148" s="392"/>
      <c r="G148" s="392"/>
      <c r="H148" s="392"/>
      <c r="I148" s="392"/>
      <c r="J148" s="392"/>
      <c r="K148" s="392"/>
      <c r="L148" s="426"/>
      <c r="M148" s="428"/>
      <c r="N148" s="374"/>
    </row>
    <row r="149" spans="2:14" ht="15.3"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3" hidden="1">
      <c r="B150" s="384"/>
      <c r="C150" s="392"/>
      <c r="D150" s="392"/>
      <c r="E150" s="348"/>
      <c r="F150" s="392"/>
      <c r="G150" s="392"/>
      <c r="H150" s="392"/>
      <c r="I150" s="392"/>
      <c r="J150" s="392"/>
      <c r="K150" s="392"/>
      <c r="L150" s="426"/>
      <c r="M150" s="428"/>
      <c r="N150" s="374"/>
    </row>
    <row r="151" spans="2:14" ht="15.3"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3" hidden="1">
      <c r="B152" s="384"/>
      <c r="C152" s="392"/>
      <c r="D152" s="392"/>
      <c r="E152" s="348"/>
      <c r="F152" s="392"/>
      <c r="G152" s="392"/>
      <c r="H152" s="392"/>
      <c r="I152" s="392"/>
      <c r="J152" s="392"/>
      <c r="K152" s="392"/>
      <c r="L152" s="426"/>
      <c r="M152" s="428"/>
      <c r="N152" s="374"/>
    </row>
    <row r="153" spans="2:14" ht="15.3"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3" hidden="1">
      <c r="B154" s="384"/>
      <c r="C154" s="392"/>
      <c r="D154" s="392"/>
      <c r="E154" s="348"/>
      <c r="F154" s="392"/>
      <c r="G154" s="392"/>
      <c r="H154" s="392"/>
      <c r="I154" s="392"/>
      <c r="J154" s="392"/>
      <c r="K154" s="392"/>
      <c r="L154" s="426"/>
      <c r="M154" s="428"/>
      <c r="N154" s="374"/>
    </row>
    <row r="155" spans="2:14" ht="15.3"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3" hidden="1">
      <c r="B156" s="384"/>
      <c r="C156" s="392"/>
      <c r="D156" s="392"/>
      <c r="E156" s="348"/>
      <c r="F156" s="392"/>
      <c r="G156" s="392"/>
      <c r="H156" s="392"/>
      <c r="I156" s="392"/>
      <c r="J156" s="392"/>
      <c r="K156" s="392"/>
      <c r="L156" s="426"/>
      <c r="M156" s="428"/>
      <c r="N156" s="374"/>
    </row>
    <row r="157" spans="2:14" ht="15.3"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3" hidden="1">
      <c r="B158" s="384"/>
      <c r="C158" s="392"/>
      <c r="D158" s="392"/>
      <c r="E158" s="348"/>
      <c r="F158" s="392"/>
      <c r="G158" s="392"/>
      <c r="H158" s="392"/>
      <c r="I158" s="392"/>
      <c r="J158" s="392"/>
      <c r="K158" s="392"/>
      <c r="L158" s="426"/>
      <c r="M158" s="428"/>
      <c r="N158" s="374"/>
    </row>
    <row r="159" spans="2:14" ht="15.3"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3" hidden="1">
      <c r="B160" s="384"/>
      <c r="C160" s="392"/>
      <c r="D160" s="392"/>
      <c r="E160" s="348"/>
      <c r="F160" s="392"/>
      <c r="G160" s="392"/>
      <c r="H160" s="392"/>
      <c r="I160" s="392"/>
      <c r="J160" s="392"/>
      <c r="K160" s="392"/>
      <c r="L160" s="426"/>
      <c r="M160" s="428"/>
      <c r="N160" s="374"/>
    </row>
    <row r="161" spans="2:14" ht="15.3"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3" hidden="1">
      <c r="B162" s="384"/>
      <c r="C162" s="392"/>
      <c r="D162" s="392"/>
      <c r="E162" s="348"/>
      <c r="F162" s="392"/>
      <c r="G162" s="392"/>
      <c r="H162" s="392"/>
      <c r="I162" s="392"/>
      <c r="J162" s="392"/>
      <c r="K162" s="392"/>
      <c r="L162" s="426"/>
      <c r="M162" s="428"/>
      <c r="N162" s="374"/>
    </row>
    <row r="163" spans="2:14" ht="15.3"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3" hidden="1">
      <c r="B164" s="384"/>
      <c r="C164" s="392"/>
      <c r="D164" s="392"/>
      <c r="E164" s="348"/>
      <c r="F164" s="392"/>
      <c r="G164" s="392"/>
      <c r="H164" s="392"/>
      <c r="I164" s="392"/>
      <c r="J164" s="392"/>
      <c r="K164" s="392"/>
      <c r="L164" s="426"/>
      <c r="M164" s="428"/>
      <c r="N164" s="374"/>
    </row>
    <row r="165" spans="2:14" ht="15.3" hidden="1">
      <c r="B165" s="408">
        <v>2005</v>
      </c>
      <c r="C165" s="392"/>
      <c r="D165" s="392"/>
      <c r="E165" s="348"/>
      <c r="F165" s="392"/>
      <c r="G165" s="392"/>
      <c r="H165" s="392"/>
      <c r="I165" s="392"/>
      <c r="J165" s="392"/>
      <c r="K165" s="392"/>
      <c r="L165" s="426"/>
      <c r="M165" s="428"/>
      <c r="N165" s="374"/>
    </row>
    <row r="166" spans="2:14" ht="15.3" hidden="1">
      <c r="B166" s="384"/>
      <c r="C166" s="392"/>
      <c r="D166" s="392"/>
      <c r="E166" s="348"/>
      <c r="F166" s="392"/>
      <c r="G166" s="392"/>
      <c r="H166" s="392"/>
      <c r="I166" s="392"/>
      <c r="J166" s="392"/>
      <c r="K166" s="392"/>
      <c r="L166" s="426"/>
      <c r="M166" s="428"/>
      <c r="N166" s="374"/>
    </row>
    <row r="167" spans="2:14" ht="15.3"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3" hidden="1">
      <c r="B168" s="384"/>
      <c r="C168" s="392"/>
      <c r="D168" s="392"/>
      <c r="E168" s="348"/>
      <c r="F168" s="392"/>
      <c r="G168" s="392"/>
      <c r="H168" s="392"/>
      <c r="I168" s="392"/>
      <c r="J168" s="392"/>
      <c r="K168" s="392"/>
      <c r="L168" s="426"/>
      <c r="M168" s="428"/>
      <c r="N168" s="374"/>
    </row>
    <row r="169" spans="2:14" ht="15.3"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3" hidden="1">
      <c r="B170" s="384"/>
      <c r="C170" s="392"/>
      <c r="D170" s="392"/>
      <c r="E170" s="348"/>
      <c r="F170" s="392"/>
      <c r="G170" s="392"/>
      <c r="H170" s="392"/>
      <c r="I170" s="392"/>
      <c r="J170" s="392"/>
      <c r="K170" s="392"/>
      <c r="L170" s="426"/>
      <c r="M170" s="428"/>
      <c r="N170" s="374"/>
    </row>
    <row r="171" spans="2:14" ht="15.3"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3" hidden="1">
      <c r="B172" s="384"/>
      <c r="C172" s="392"/>
      <c r="D172" s="392"/>
      <c r="E172" s="348"/>
      <c r="F172" s="392"/>
      <c r="G172" s="392"/>
      <c r="H172" s="392"/>
      <c r="I172" s="392"/>
      <c r="J172" s="392"/>
      <c r="K172" s="392"/>
      <c r="L172" s="426"/>
      <c r="M172" s="428"/>
      <c r="N172" s="374"/>
    </row>
    <row r="173" spans="2:14" ht="15.3"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3" hidden="1">
      <c r="B174" s="384"/>
      <c r="C174" s="392"/>
      <c r="D174" s="392"/>
      <c r="E174" s="348"/>
      <c r="F174" s="392"/>
      <c r="G174" s="392"/>
      <c r="H174" s="392"/>
      <c r="I174" s="392"/>
      <c r="J174" s="392"/>
      <c r="K174" s="392"/>
      <c r="L174" s="426"/>
      <c r="M174" s="428"/>
      <c r="N174" s="374"/>
    </row>
    <row r="175" spans="2:14" ht="15.3"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3" hidden="1">
      <c r="B176" s="431"/>
      <c r="C176" s="392"/>
      <c r="D176" s="392"/>
      <c r="E176" s="348"/>
      <c r="F176" s="392"/>
      <c r="G176" s="392"/>
      <c r="H176" s="392"/>
      <c r="I176" s="392"/>
      <c r="J176" s="392"/>
      <c r="K176" s="392"/>
      <c r="L176" s="392"/>
      <c r="M176" s="348"/>
      <c r="N176" s="374"/>
    </row>
    <row r="177" spans="2:14" ht="15.3"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3" hidden="1">
      <c r="B178" s="463"/>
      <c r="C178" s="389"/>
      <c r="D178" s="389"/>
      <c r="E178" s="429"/>
      <c r="F178" s="389"/>
      <c r="G178" s="389"/>
      <c r="H178" s="389"/>
      <c r="I178" s="389"/>
      <c r="J178" s="389"/>
      <c r="K178" s="389"/>
      <c r="L178" s="389"/>
      <c r="M178" s="429"/>
      <c r="N178" s="283"/>
    </row>
    <row r="179" spans="2:14" ht="15.3"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3" hidden="1">
      <c r="B180" s="431"/>
      <c r="C180" s="392"/>
      <c r="D180" s="392"/>
      <c r="E180" s="348"/>
      <c r="F180" s="392"/>
      <c r="G180" s="392"/>
      <c r="H180" s="392"/>
      <c r="I180" s="392"/>
      <c r="J180" s="392"/>
      <c r="K180" s="392"/>
      <c r="L180" s="392"/>
      <c r="M180" s="348"/>
      <c r="N180" s="374"/>
    </row>
    <row r="181" spans="2:14" ht="15.3"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3" hidden="1">
      <c r="B182" s="431"/>
      <c r="C182" s="392"/>
      <c r="D182" s="392"/>
      <c r="E182" s="348"/>
      <c r="F182" s="392"/>
      <c r="G182" s="392"/>
      <c r="H182" s="392"/>
      <c r="I182" s="392"/>
      <c r="J182" s="392"/>
      <c r="K182" s="392"/>
      <c r="L182" s="392"/>
      <c r="M182" s="348"/>
      <c r="N182" s="374"/>
    </row>
    <row r="183" spans="2:14" ht="15.3"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3" hidden="1">
      <c r="B184" s="431"/>
      <c r="C184" s="392"/>
      <c r="D184" s="392"/>
      <c r="E184" s="348"/>
      <c r="F184" s="392"/>
      <c r="G184" s="392"/>
      <c r="H184" s="392"/>
      <c r="I184" s="392"/>
      <c r="J184" s="392"/>
      <c r="K184" s="392"/>
      <c r="L184" s="392"/>
      <c r="M184" s="348"/>
      <c r="N184" s="374"/>
    </row>
    <row r="185" spans="2:14" ht="15.3"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3" hidden="1">
      <c r="B186" s="431"/>
      <c r="C186" s="392"/>
      <c r="D186" s="392"/>
      <c r="E186" s="348"/>
      <c r="F186" s="392"/>
      <c r="G186" s="392"/>
      <c r="H186" s="392"/>
      <c r="I186" s="392"/>
      <c r="J186" s="392"/>
      <c r="K186" s="392"/>
      <c r="L186" s="392"/>
      <c r="M186" s="348"/>
      <c r="N186" s="374"/>
    </row>
    <row r="187" spans="2:14" ht="15.3"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3" hidden="1">
      <c r="B188" s="431"/>
      <c r="C188" s="392"/>
      <c r="D188" s="392"/>
      <c r="E188" s="348"/>
      <c r="F188" s="392"/>
      <c r="G188" s="392"/>
      <c r="H188" s="392"/>
      <c r="I188" s="392"/>
      <c r="J188" s="392"/>
      <c r="K188" s="392"/>
      <c r="L188" s="392"/>
      <c r="M188" s="348"/>
      <c r="N188" s="374"/>
    </row>
    <row r="189" spans="2:14" ht="15.3"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3" hidden="1">
      <c r="B190" s="431"/>
      <c r="C190" s="392"/>
      <c r="D190" s="392"/>
      <c r="E190" s="348"/>
      <c r="F190" s="392"/>
      <c r="G190" s="392"/>
      <c r="H190" s="392"/>
      <c r="I190" s="392"/>
      <c r="J190" s="392"/>
      <c r="K190" s="392"/>
      <c r="L190" s="392"/>
      <c r="M190" s="348"/>
      <c r="N190" s="374"/>
    </row>
    <row r="191" spans="2:14" ht="15.3" hidden="1">
      <c r="B191" s="464">
        <v>2006</v>
      </c>
      <c r="C191" s="392"/>
      <c r="D191" s="392"/>
      <c r="E191" s="348"/>
      <c r="F191" s="392"/>
      <c r="G191" s="392"/>
      <c r="H191" s="392"/>
      <c r="I191" s="392"/>
      <c r="J191" s="392"/>
      <c r="K191" s="392"/>
      <c r="L191" s="392"/>
      <c r="M191" s="348"/>
      <c r="N191" s="374"/>
    </row>
    <row r="192" spans="2:14" ht="15.3" hidden="1">
      <c r="B192" s="384"/>
      <c r="C192" s="392"/>
      <c r="D192" s="392"/>
      <c r="E192" s="348"/>
      <c r="F192" s="392"/>
      <c r="G192" s="392"/>
      <c r="H192" s="392"/>
      <c r="I192" s="392"/>
      <c r="J192" s="392"/>
      <c r="K192" s="392"/>
      <c r="L192" s="392"/>
      <c r="M192" s="348"/>
      <c r="N192" s="374"/>
    </row>
    <row r="193" spans="2:14" ht="15.3"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3" hidden="1">
      <c r="B194" s="436"/>
      <c r="C194" s="429"/>
      <c r="D194" s="392"/>
      <c r="E194" s="348"/>
      <c r="F194" s="392"/>
      <c r="G194" s="392"/>
      <c r="H194" s="392"/>
      <c r="I194" s="392"/>
      <c r="J194" s="392"/>
      <c r="K194" s="392"/>
      <c r="L194" s="429"/>
      <c r="M194" s="429"/>
      <c r="N194" s="374"/>
    </row>
    <row r="195" spans="2:14" ht="15.3"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3" hidden="1">
      <c r="B196" s="436"/>
      <c r="C196" s="429"/>
      <c r="D196" s="392"/>
      <c r="E196" s="348"/>
      <c r="F196" s="429"/>
      <c r="G196" s="429"/>
      <c r="H196" s="429"/>
      <c r="I196" s="392"/>
      <c r="J196" s="429"/>
      <c r="K196" s="392"/>
      <c r="L196" s="392"/>
      <c r="M196" s="348"/>
      <c r="N196" s="374"/>
    </row>
    <row r="197" spans="2:14" ht="15.3"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3" hidden="1">
      <c r="B198" s="436"/>
      <c r="C198" s="392"/>
      <c r="D198" s="392"/>
      <c r="E198" s="348"/>
      <c r="F198" s="392"/>
      <c r="G198" s="392"/>
      <c r="H198" s="392"/>
      <c r="I198" s="392"/>
      <c r="J198" s="392"/>
      <c r="K198" s="392"/>
      <c r="L198" s="392"/>
      <c r="M198" s="348"/>
      <c r="N198" s="374"/>
    </row>
    <row r="199" spans="2:14" ht="15.3"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3" hidden="1">
      <c r="B200" s="436"/>
      <c r="C200" s="392"/>
      <c r="D200" s="392"/>
      <c r="E200" s="348"/>
      <c r="F200" s="392"/>
      <c r="G200" s="392"/>
      <c r="H200" s="392"/>
      <c r="I200" s="392"/>
      <c r="J200" s="392"/>
      <c r="K200" s="392"/>
      <c r="L200" s="392"/>
      <c r="M200" s="348"/>
      <c r="N200" s="374"/>
    </row>
    <row r="201" spans="2:14" ht="15.3"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3" hidden="1">
      <c r="B202" s="436"/>
      <c r="C202" s="392"/>
      <c r="D202" s="392"/>
      <c r="E202" s="348"/>
      <c r="F202" s="392"/>
      <c r="G202" s="392"/>
      <c r="H202" s="392"/>
      <c r="I202" s="392"/>
      <c r="J202" s="392"/>
      <c r="K202" s="392"/>
      <c r="L202" s="392"/>
      <c r="M202" s="348"/>
      <c r="N202" s="374"/>
    </row>
    <row r="203" spans="2:14" ht="15.3"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3" hidden="1">
      <c r="B204" s="436"/>
      <c r="C204" s="392"/>
      <c r="D204" s="392"/>
      <c r="E204" s="348"/>
      <c r="F204" s="392"/>
      <c r="G204" s="392"/>
      <c r="H204" s="392"/>
      <c r="I204" s="392"/>
      <c r="J204" s="392"/>
      <c r="K204" s="392"/>
      <c r="L204" s="392"/>
      <c r="M204" s="348"/>
      <c r="N204" s="374"/>
    </row>
    <row r="205" spans="2:14" ht="15.3"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3" hidden="1">
      <c r="B206" s="436"/>
      <c r="C206" s="392"/>
      <c r="D206" s="392"/>
      <c r="E206" s="348"/>
      <c r="F206" s="392"/>
      <c r="G206" s="392"/>
      <c r="H206" s="392"/>
      <c r="I206" s="392"/>
      <c r="J206" s="392"/>
      <c r="K206" s="392"/>
      <c r="L206" s="392"/>
      <c r="M206" s="348"/>
      <c r="N206" s="374"/>
    </row>
    <row r="207" spans="2:14" ht="15.3"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3" hidden="1">
      <c r="B208" s="436"/>
      <c r="C208" s="392"/>
      <c r="D208" s="392"/>
      <c r="E208" s="348"/>
      <c r="F208" s="392"/>
      <c r="G208" s="392"/>
      <c r="H208" s="392"/>
      <c r="I208" s="392"/>
      <c r="J208" s="392"/>
      <c r="K208" s="392"/>
      <c r="L208" s="392"/>
      <c r="M208" s="348"/>
      <c r="N208" s="374"/>
    </row>
    <row r="209" spans="2:14" ht="15.3"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3" hidden="1">
      <c r="B210" s="436"/>
      <c r="C210" s="392"/>
      <c r="D210" s="392"/>
      <c r="E210" s="348"/>
      <c r="F210" s="392"/>
      <c r="G210" s="392"/>
      <c r="H210" s="392"/>
      <c r="I210" s="392"/>
      <c r="J210" s="392"/>
      <c r="K210" s="392"/>
      <c r="L210" s="392"/>
      <c r="M210" s="348"/>
      <c r="N210" s="374"/>
    </row>
    <row r="211" spans="2:14" ht="15.3"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3" hidden="1">
      <c r="B212" s="436"/>
      <c r="C212" s="392"/>
      <c r="D212" s="392"/>
      <c r="E212" s="348"/>
      <c r="F212" s="392"/>
      <c r="G212" s="392"/>
      <c r="H212" s="392"/>
      <c r="I212" s="392"/>
      <c r="J212" s="392"/>
      <c r="K212" s="392"/>
      <c r="L212" s="392"/>
      <c r="M212" s="348"/>
      <c r="N212" s="374"/>
    </row>
    <row r="213" spans="2:14" ht="15.3"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3" hidden="1">
      <c r="B214" s="436"/>
      <c r="C214" s="392"/>
      <c r="D214" s="348"/>
      <c r="E214" s="348"/>
      <c r="F214" s="392"/>
      <c r="G214" s="392"/>
      <c r="H214" s="392"/>
      <c r="I214" s="392"/>
      <c r="J214" s="392"/>
      <c r="K214" s="392"/>
      <c r="L214" s="392"/>
      <c r="M214" s="348"/>
      <c r="N214" s="374"/>
    </row>
    <row r="215" spans="2:14" ht="15.3"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3" hidden="1">
      <c r="B216" s="436"/>
      <c r="C216" s="392"/>
      <c r="D216" s="348"/>
      <c r="E216" s="348"/>
      <c r="F216" s="392"/>
      <c r="G216" s="392"/>
      <c r="H216" s="392"/>
      <c r="I216" s="392"/>
      <c r="J216" s="392"/>
      <c r="K216" s="392"/>
      <c r="L216" s="392"/>
      <c r="M216" s="348"/>
      <c r="N216" s="374"/>
    </row>
    <row r="217" spans="2:14" ht="15.3" hidden="1">
      <c r="B217" s="466">
        <v>2007</v>
      </c>
      <c r="C217" s="392"/>
      <c r="D217" s="348"/>
      <c r="E217" s="348"/>
      <c r="F217" s="392"/>
      <c r="G217" s="392"/>
      <c r="H217" s="392"/>
      <c r="I217" s="392"/>
      <c r="J217" s="392"/>
      <c r="K217" s="392"/>
      <c r="L217" s="392"/>
      <c r="M217" s="348"/>
      <c r="N217" s="374"/>
    </row>
    <row r="218" spans="2:14" ht="15.3" hidden="1">
      <c r="B218" s="436"/>
      <c r="C218" s="392"/>
      <c r="D218" s="348"/>
      <c r="E218" s="348"/>
      <c r="F218" s="392"/>
      <c r="G218" s="392"/>
      <c r="H218" s="392"/>
      <c r="I218" s="392"/>
      <c r="J218" s="392"/>
      <c r="K218" s="392"/>
      <c r="L218" s="392"/>
      <c r="M218" s="348"/>
      <c r="N218" s="374"/>
    </row>
    <row r="219" spans="2:14" ht="15.3"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3" hidden="1">
      <c r="B220" s="436"/>
      <c r="C220" s="392"/>
      <c r="D220" s="348"/>
      <c r="E220" s="348"/>
      <c r="F220" s="392"/>
      <c r="G220" s="392"/>
      <c r="H220" s="392"/>
      <c r="I220" s="392"/>
      <c r="J220" s="392"/>
      <c r="K220" s="392"/>
      <c r="L220" s="392"/>
      <c r="M220" s="348"/>
      <c r="N220" s="374"/>
    </row>
    <row r="221" spans="2:14" ht="15.3"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3" hidden="1">
      <c r="B222" s="436"/>
      <c r="C222" s="392"/>
      <c r="D222" s="348"/>
      <c r="E222" s="348"/>
      <c r="F222" s="392"/>
      <c r="G222" s="392"/>
      <c r="H222" s="392"/>
      <c r="I222" s="392"/>
      <c r="J222" s="392"/>
      <c r="K222" s="392"/>
      <c r="L222" s="392"/>
      <c r="M222" s="348"/>
      <c r="N222" s="374"/>
    </row>
    <row r="223" spans="2:14" ht="15.3"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3" hidden="1">
      <c r="B224" s="436"/>
      <c r="C224" s="392"/>
      <c r="D224" s="348"/>
      <c r="E224" s="348"/>
      <c r="F224" s="392"/>
      <c r="G224" s="392"/>
      <c r="H224" s="392"/>
      <c r="I224" s="392"/>
      <c r="J224" s="392"/>
      <c r="K224" s="392"/>
      <c r="L224" s="392"/>
      <c r="M224" s="348"/>
      <c r="N224" s="374"/>
    </row>
    <row r="225" spans="2:14" ht="15.3"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3" hidden="1">
      <c r="B226" s="436"/>
      <c r="C226" s="392"/>
      <c r="D226" s="348"/>
      <c r="E226" s="348"/>
      <c r="F226" s="392"/>
      <c r="G226" s="392"/>
      <c r="H226" s="392"/>
      <c r="I226" s="392"/>
      <c r="J226" s="392"/>
      <c r="K226" s="392"/>
      <c r="L226" s="392"/>
      <c r="M226" s="348"/>
      <c r="N226" s="374"/>
    </row>
    <row r="227" spans="2:14" ht="15.3"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3" hidden="1">
      <c r="B228" s="436"/>
      <c r="C228" s="392"/>
      <c r="D228" s="348"/>
      <c r="E228" s="348"/>
      <c r="F228" s="392"/>
      <c r="G228" s="392"/>
      <c r="H228" s="392"/>
      <c r="I228" s="392"/>
      <c r="J228" s="392"/>
      <c r="K228" s="392"/>
      <c r="L228" s="392"/>
      <c r="M228" s="348"/>
      <c r="N228" s="374"/>
    </row>
    <row r="229" spans="2:14" ht="15.3"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3" hidden="1">
      <c r="B230" s="436"/>
      <c r="C230" s="392"/>
      <c r="D230" s="348"/>
      <c r="E230" s="348"/>
      <c r="F230" s="392"/>
      <c r="G230" s="392"/>
      <c r="H230" s="392"/>
      <c r="I230" s="392"/>
      <c r="J230" s="392"/>
      <c r="K230" s="392"/>
      <c r="L230" s="392"/>
      <c r="M230" s="348"/>
      <c r="N230" s="374"/>
    </row>
    <row r="231" spans="2:14" ht="15.3"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3" hidden="1">
      <c r="B232" s="436"/>
      <c r="C232" s="392"/>
      <c r="D232" s="348"/>
      <c r="E232" s="348"/>
      <c r="F232" s="392"/>
      <c r="G232" s="392"/>
      <c r="H232" s="392"/>
      <c r="I232" s="392"/>
      <c r="J232" s="392"/>
      <c r="K232" s="392"/>
      <c r="L232" s="392"/>
      <c r="M232" s="348"/>
      <c r="N232" s="374"/>
    </row>
    <row r="233" spans="2:14" ht="15.3"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3" hidden="1">
      <c r="B234" s="436"/>
      <c r="C234" s="392"/>
      <c r="D234" s="348"/>
      <c r="E234" s="348"/>
      <c r="F234" s="392"/>
      <c r="G234" s="392"/>
      <c r="H234" s="392"/>
      <c r="I234" s="392"/>
      <c r="J234" s="392"/>
      <c r="K234" s="392"/>
      <c r="L234" s="392"/>
      <c r="M234" s="348"/>
      <c r="N234" s="374"/>
    </row>
    <row r="235" spans="2:14" ht="15.3"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3" hidden="1">
      <c r="B236" s="436"/>
      <c r="C236" s="392"/>
      <c r="D236" s="348"/>
      <c r="E236" s="348"/>
      <c r="F236" s="392"/>
      <c r="G236" s="392"/>
      <c r="H236" s="392"/>
      <c r="I236" s="392"/>
      <c r="J236" s="392"/>
      <c r="K236" s="392"/>
      <c r="L236" s="392"/>
      <c r="M236" s="348"/>
      <c r="N236" s="374"/>
    </row>
    <row r="237" spans="2:14" ht="15.3"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3" hidden="1">
      <c r="B238" s="436"/>
      <c r="C238" s="392"/>
      <c r="D238" s="348"/>
      <c r="E238" s="348"/>
      <c r="F238" s="392"/>
      <c r="G238" s="392"/>
      <c r="H238" s="392"/>
      <c r="I238" s="392"/>
      <c r="J238" s="392"/>
      <c r="K238" s="392"/>
      <c r="L238" s="392"/>
      <c r="M238" s="348"/>
      <c r="N238" s="374"/>
    </row>
    <row r="239" spans="2:14" ht="15.3"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3" hidden="1">
      <c r="B240" s="436"/>
      <c r="C240" s="392"/>
      <c r="D240" s="348"/>
      <c r="E240" s="348"/>
      <c r="F240" s="392"/>
      <c r="G240" s="392"/>
      <c r="H240" s="392"/>
      <c r="I240" s="392"/>
      <c r="J240" s="392"/>
      <c r="K240" s="392"/>
      <c r="L240" s="392"/>
      <c r="M240" s="348"/>
      <c r="N240" s="374"/>
    </row>
    <row r="241" spans="2:14" ht="15.3"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3" hidden="1">
      <c r="B242" s="436"/>
      <c r="C242" s="392"/>
      <c r="D242" s="348"/>
      <c r="E242" s="348"/>
      <c r="F242" s="392"/>
      <c r="G242" s="392"/>
      <c r="H242" s="392"/>
      <c r="I242" s="392"/>
      <c r="J242" s="392"/>
      <c r="K242" s="392"/>
      <c r="L242" s="392"/>
      <c r="M242" s="348"/>
      <c r="N242" s="374"/>
    </row>
    <row r="243" spans="2:14" ht="15.3" hidden="1">
      <c r="B243" s="466">
        <v>2008</v>
      </c>
      <c r="C243" s="392"/>
      <c r="D243" s="348"/>
      <c r="E243" s="348"/>
      <c r="F243" s="392"/>
      <c r="G243" s="392"/>
      <c r="H243" s="392"/>
      <c r="I243" s="392"/>
      <c r="J243" s="392"/>
      <c r="K243" s="392"/>
      <c r="L243" s="392"/>
      <c r="M243" s="348"/>
      <c r="N243" s="374"/>
    </row>
    <row r="244" spans="2:14" ht="15.3" hidden="1">
      <c r="B244" s="436"/>
      <c r="C244" s="392"/>
      <c r="D244" s="348"/>
      <c r="E244" s="348"/>
      <c r="F244" s="392"/>
      <c r="G244" s="392"/>
      <c r="H244" s="392"/>
      <c r="I244" s="392"/>
      <c r="J244" s="392"/>
      <c r="K244" s="392"/>
      <c r="L244" s="392"/>
      <c r="M244" s="348"/>
      <c r="N244" s="374"/>
    </row>
    <row r="245" spans="2:14" ht="15.3"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3" hidden="1">
      <c r="B246" s="436"/>
      <c r="C246" s="392"/>
      <c r="D246" s="348"/>
      <c r="E246" s="348"/>
      <c r="F246" s="392"/>
      <c r="G246" s="392"/>
      <c r="H246" s="392"/>
      <c r="I246" s="392"/>
      <c r="J246" s="392"/>
      <c r="K246" s="392"/>
      <c r="L246" s="392"/>
      <c r="M246" s="348"/>
      <c r="N246" s="467"/>
    </row>
    <row r="247" spans="2:14" ht="15.3"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3" hidden="1">
      <c r="B248" s="436"/>
      <c r="C248" s="392"/>
      <c r="D248" s="348"/>
      <c r="E248" s="348"/>
      <c r="F248" s="392"/>
      <c r="G248" s="392"/>
      <c r="H248" s="392"/>
      <c r="I248" s="392"/>
      <c r="J248" s="392"/>
      <c r="K248" s="392"/>
      <c r="L248" s="392"/>
      <c r="M248" s="348"/>
      <c r="N248" s="467"/>
    </row>
    <row r="249" spans="2:14" ht="15.3"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3" hidden="1">
      <c r="B250" s="436"/>
      <c r="C250" s="392"/>
      <c r="D250" s="348"/>
      <c r="E250" s="348"/>
      <c r="F250" s="392"/>
      <c r="G250" s="392"/>
      <c r="H250" s="392"/>
      <c r="I250" s="392"/>
      <c r="J250" s="392"/>
      <c r="K250" s="392"/>
      <c r="L250" s="392"/>
      <c r="M250" s="348"/>
      <c r="N250" s="467"/>
    </row>
    <row r="251" spans="2:14" ht="15.3"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3" hidden="1">
      <c r="B252" s="436"/>
      <c r="C252" s="392"/>
      <c r="D252" s="348"/>
      <c r="E252" s="348"/>
      <c r="F252" s="392"/>
      <c r="G252" s="392"/>
      <c r="H252" s="392"/>
      <c r="I252" s="392"/>
      <c r="J252" s="392"/>
      <c r="K252" s="392"/>
      <c r="L252" s="392"/>
      <c r="M252" s="348"/>
      <c r="N252" s="467"/>
    </row>
    <row r="253" spans="2:14" ht="15.3"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3" hidden="1">
      <c r="B254" s="436"/>
      <c r="C254" s="392"/>
      <c r="D254" s="348"/>
      <c r="E254" s="348"/>
      <c r="F254" s="392"/>
      <c r="G254" s="392"/>
      <c r="H254" s="392"/>
      <c r="I254" s="392"/>
      <c r="J254" s="392"/>
      <c r="K254" s="392"/>
      <c r="L254" s="392"/>
      <c r="M254" s="348"/>
      <c r="N254" s="467"/>
    </row>
    <row r="255" spans="2:14" ht="15.3"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3" hidden="1">
      <c r="B256" s="436"/>
      <c r="C256" s="392"/>
      <c r="D256" s="348"/>
      <c r="E256" s="348"/>
      <c r="F256" s="392"/>
      <c r="G256" s="392"/>
      <c r="H256" s="392"/>
      <c r="I256" s="392"/>
      <c r="J256" s="392"/>
      <c r="K256" s="392"/>
      <c r="L256" s="392"/>
      <c r="M256" s="348"/>
      <c r="N256" s="467"/>
    </row>
    <row r="257" spans="2:14" ht="15.3"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3" hidden="1">
      <c r="B258" s="436"/>
      <c r="C258" s="392"/>
      <c r="D258" s="348"/>
      <c r="E258" s="348"/>
      <c r="F258" s="392"/>
      <c r="G258" s="392"/>
      <c r="H258" s="392"/>
      <c r="I258" s="392"/>
      <c r="J258" s="392"/>
      <c r="K258" s="392"/>
      <c r="L258" s="392"/>
      <c r="M258" s="348"/>
      <c r="N258" s="403"/>
    </row>
    <row r="259" spans="2:14" ht="15.3"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3" hidden="1">
      <c r="B260" s="384"/>
      <c r="C260" s="392"/>
      <c r="D260" s="348"/>
      <c r="E260" s="348"/>
      <c r="F260" s="392"/>
      <c r="G260" s="392"/>
      <c r="H260" s="392"/>
      <c r="I260" s="392"/>
      <c r="J260" s="392"/>
      <c r="K260" s="392"/>
      <c r="L260" s="392"/>
      <c r="M260" s="348"/>
      <c r="N260" s="403"/>
    </row>
    <row r="261" spans="2:14" ht="15.3"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3" hidden="1">
      <c r="B262" s="384"/>
      <c r="C262" s="413"/>
      <c r="D262" s="412"/>
      <c r="E262" s="412"/>
      <c r="F262" s="413"/>
      <c r="G262" s="413"/>
      <c r="H262" s="413"/>
      <c r="I262" s="413"/>
      <c r="J262" s="413"/>
      <c r="K262" s="413"/>
      <c r="L262" s="413"/>
      <c r="M262" s="412"/>
      <c r="N262" s="403"/>
    </row>
    <row r="263" spans="2:14" ht="15.3"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3" hidden="1">
      <c r="B264" s="384"/>
      <c r="C264" s="413"/>
      <c r="D264" s="412"/>
      <c r="E264" s="412"/>
      <c r="F264" s="413"/>
      <c r="G264" s="413"/>
      <c r="H264" s="413"/>
      <c r="I264" s="413"/>
      <c r="J264" s="413"/>
      <c r="K264" s="413"/>
      <c r="L264" s="413"/>
      <c r="M264" s="412"/>
      <c r="N264" s="403"/>
    </row>
    <row r="265" spans="2:14" ht="15.3"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3" hidden="1">
      <c r="B266" s="384"/>
      <c r="C266" s="413"/>
      <c r="D266" s="412"/>
      <c r="E266" s="412"/>
      <c r="F266" s="413"/>
      <c r="G266" s="413"/>
      <c r="H266" s="413"/>
      <c r="I266" s="413"/>
      <c r="J266" s="413"/>
      <c r="K266" s="413"/>
      <c r="L266" s="413"/>
      <c r="M266" s="412"/>
      <c r="N266" s="403"/>
    </row>
    <row r="267" spans="2:14" ht="15.3"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5.6" hidden="1" thickBot="1">
      <c r="B268" s="470"/>
      <c r="C268" s="471"/>
      <c r="D268" s="471"/>
      <c r="E268" s="472"/>
      <c r="F268" s="471"/>
      <c r="G268" s="471"/>
      <c r="H268" s="471"/>
      <c r="I268" s="471"/>
      <c r="J268" s="471"/>
      <c r="K268" s="471"/>
      <c r="L268" s="471"/>
      <c r="M268" s="472"/>
      <c r="N268" s="374"/>
    </row>
    <row r="269" spans="2:14" ht="15.6" hidden="1" thickTop="1">
      <c r="B269" s="435"/>
      <c r="C269" s="442"/>
      <c r="D269" s="442"/>
      <c r="E269" s="443"/>
      <c r="F269" s="442"/>
      <c r="G269" s="442"/>
      <c r="H269" s="442"/>
      <c r="I269" s="442"/>
      <c r="J269" s="442"/>
      <c r="K269" s="442"/>
      <c r="L269" s="442"/>
      <c r="M269" s="443"/>
      <c r="N269" s="374"/>
    </row>
    <row r="270" spans="2:14" hidden="1"/>
    <row r="271" spans="2:14" hidden="1"/>
    <row r="272" spans="2:14" ht="15.3" hidden="1" thickBot="1">
      <c r="C272" s="473">
        <v>10000000000</v>
      </c>
    </row>
    <row r="273" spans="2:14" ht="15.6" hidden="1" thickTop="1">
      <c r="B273" s="474">
        <v>2009</v>
      </c>
      <c r="C273" s="475"/>
      <c r="D273" s="476"/>
      <c r="E273" s="476"/>
      <c r="F273" s="475"/>
      <c r="G273" s="475"/>
      <c r="H273" s="475"/>
      <c r="I273" s="475"/>
      <c r="J273" s="475"/>
      <c r="K273" s="475"/>
      <c r="L273" s="475"/>
      <c r="M273" s="476"/>
    </row>
    <row r="274" spans="2:14" ht="15.3" hidden="1">
      <c r="B274" s="436"/>
      <c r="C274" s="392"/>
      <c r="D274" s="348"/>
      <c r="E274" s="348"/>
      <c r="F274" s="392"/>
      <c r="G274" s="392"/>
      <c r="H274" s="392"/>
      <c r="I274" s="392"/>
      <c r="J274" s="392"/>
      <c r="K274" s="392"/>
      <c r="L274" s="392"/>
      <c r="M274" s="348"/>
    </row>
    <row r="275" spans="2:14" ht="15.3"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3" hidden="1">
      <c r="B276" s="436"/>
      <c r="C276" s="413"/>
      <c r="D276" s="412">
        <v>0</v>
      </c>
      <c r="E276" s="412"/>
      <c r="F276" s="413"/>
      <c r="G276" s="413"/>
      <c r="H276" s="413"/>
      <c r="I276" s="413"/>
      <c r="J276" s="413"/>
      <c r="K276" s="413"/>
      <c r="L276" s="413"/>
      <c r="M276" s="412"/>
    </row>
    <row r="277" spans="2:14" ht="15.3"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3" hidden="1">
      <c r="B278" s="436"/>
      <c r="C278" s="413"/>
      <c r="D278" s="412">
        <v>0</v>
      </c>
      <c r="E278" s="412"/>
      <c r="F278" s="413"/>
      <c r="G278" s="413"/>
      <c r="H278" s="413"/>
      <c r="I278" s="413"/>
      <c r="J278" s="413"/>
      <c r="K278" s="413"/>
      <c r="L278" s="413"/>
      <c r="M278" s="412"/>
    </row>
    <row r="279" spans="2:14" ht="15.3"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3" hidden="1">
      <c r="B280" s="436"/>
      <c r="C280" s="413"/>
      <c r="D280" s="412">
        <v>0</v>
      </c>
      <c r="E280" s="412"/>
      <c r="F280" s="413"/>
      <c r="G280" s="413"/>
      <c r="H280" s="413"/>
      <c r="I280" s="413"/>
      <c r="J280" s="413"/>
      <c r="K280" s="413"/>
      <c r="L280" s="413"/>
      <c r="M280" s="412"/>
    </row>
    <row r="281" spans="2:14" ht="15.3"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3" hidden="1">
      <c r="B282" s="436"/>
      <c r="C282" s="413"/>
      <c r="D282" s="412">
        <v>0</v>
      </c>
      <c r="E282" s="412"/>
      <c r="F282" s="413"/>
      <c r="G282" s="413"/>
      <c r="H282" s="413"/>
      <c r="I282" s="413"/>
      <c r="J282" s="413"/>
      <c r="K282" s="413"/>
      <c r="L282" s="413"/>
      <c r="M282" s="412"/>
    </row>
    <row r="283" spans="2:14" ht="15.3"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3" hidden="1">
      <c r="B284" s="436"/>
      <c r="C284" s="413"/>
      <c r="D284" s="412">
        <v>0</v>
      </c>
      <c r="E284" s="412"/>
      <c r="F284" s="413"/>
      <c r="G284" s="413"/>
      <c r="H284" s="413"/>
      <c r="I284" s="413"/>
      <c r="J284" s="413"/>
      <c r="K284" s="413"/>
      <c r="L284" s="413"/>
      <c r="M284" s="412"/>
    </row>
    <row r="285" spans="2:14" ht="15.3"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3" hidden="1">
      <c r="B286" s="436"/>
      <c r="C286" s="413"/>
      <c r="D286" s="412">
        <v>0</v>
      </c>
      <c r="E286" s="412"/>
      <c r="F286" s="413"/>
      <c r="G286" s="413"/>
      <c r="H286" s="413"/>
      <c r="I286" s="413"/>
      <c r="J286" s="413"/>
      <c r="K286" s="413"/>
      <c r="L286" s="413"/>
      <c r="M286" s="412"/>
    </row>
    <row r="287" spans="2:14" ht="15.3"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3" hidden="1">
      <c r="B288" s="436"/>
      <c r="C288" s="413"/>
      <c r="D288" s="412">
        <v>0</v>
      </c>
      <c r="E288" s="412"/>
      <c r="F288" s="413"/>
      <c r="G288" s="413"/>
      <c r="H288" s="413"/>
      <c r="I288" s="413"/>
      <c r="J288" s="413"/>
      <c r="K288" s="413"/>
      <c r="L288" s="413"/>
      <c r="M288" s="412"/>
    </row>
    <row r="289" spans="2:13" ht="15.3"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3" hidden="1">
      <c r="B290" s="436"/>
      <c r="C290" s="413"/>
      <c r="D290" s="412">
        <v>0</v>
      </c>
      <c r="E290" s="412"/>
      <c r="F290" s="413"/>
      <c r="G290" s="413"/>
      <c r="H290" s="413"/>
      <c r="I290" s="413"/>
      <c r="J290" s="413"/>
      <c r="K290" s="413"/>
      <c r="L290" s="413"/>
      <c r="M290" s="412"/>
    </row>
    <row r="291" spans="2:13" ht="15.3"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3" hidden="1">
      <c r="B292" s="436"/>
      <c r="C292" s="413"/>
      <c r="D292" s="412">
        <v>0</v>
      </c>
      <c r="E292" s="412"/>
      <c r="F292" s="413"/>
      <c r="G292" s="413"/>
      <c r="H292" s="413"/>
      <c r="I292" s="413"/>
      <c r="J292" s="413"/>
      <c r="K292" s="413"/>
      <c r="L292" s="413"/>
      <c r="M292" s="412"/>
    </row>
    <row r="293" spans="2:13" ht="15.3"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3" hidden="1">
      <c r="B294" s="436"/>
      <c r="C294" s="413"/>
      <c r="D294" s="412">
        <v>0</v>
      </c>
      <c r="E294" s="412"/>
      <c r="F294" s="413"/>
      <c r="G294" s="413"/>
      <c r="H294" s="413"/>
      <c r="I294" s="413"/>
      <c r="J294" s="413"/>
      <c r="K294" s="413"/>
      <c r="L294" s="413"/>
      <c r="M294" s="412"/>
    </row>
    <row r="295" spans="2:13" ht="15.3"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3" hidden="1">
      <c r="B296" s="436"/>
      <c r="C296" s="413"/>
      <c r="D296" s="412">
        <v>0</v>
      </c>
      <c r="E296" s="412"/>
      <c r="F296" s="413"/>
      <c r="G296" s="413"/>
      <c r="H296" s="413"/>
      <c r="I296" s="413"/>
      <c r="J296" s="413"/>
      <c r="K296" s="413"/>
      <c r="L296" s="413"/>
      <c r="M296" s="412"/>
    </row>
    <row r="297" spans="2:13" ht="15.3"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5.6" thickTop="1">
      <c r="B298" s="436"/>
      <c r="C298" s="413"/>
      <c r="D298" s="412"/>
      <c r="E298" s="412"/>
      <c r="F298" s="413"/>
      <c r="G298" s="413"/>
      <c r="H298" s="413"/>
      <c r="I298" s="413"/>
      <c r="J298" s="413"/>
      <c r="K298" s="413"/>
      <c r="L298" s="413"/>
      <c r="M298" s="412"/>
    </row>
    <row r="299" spans="2:13" ht="15.3">
      <c r="B299" s="466">
        <v>2010</v>
      </c>
      <c r="C299" s="413"/>
      <c r="D299" s="412"/>
      <c r="E299" s="412"/>
      <c r="F299" s="413"/>
      <c r="G299" s="413"/>
      <c r="H299" s="413"/>
      <c r="I299" s="413"/>
      <c r="J299" s="413"/>
      <c r="K299" s="413"/>
      <c r="L299" s="413"/>
      <c r="M299" s="412"/>
    </row>
    <row r="300" spans="2:13" ht="15.3">
      <c r="B300" s="436"/>
      <c r="C300" s="413"/>
      <c r="D300" s="412"/>
      <c r="E300" s="412"/>
      <c r="F300" s="413"/>
      <c r="G300" s="413"/>
      <c r="H300" s="413"/>
      <c r="I300" s="413"/>
      <c r="J300" s="413"/>
      <c r="K300" s="413"/>
      <c r="L300" s="413"/>
      <c r="M300" s="412"/>
    </row>
    <row r="301" spans="2:13" ht="15.3">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3">
      <c r="B302" s="436"/>
      <c r="C302" s="413"/>
      <c r="D302" s="412"/>
      <c r="E302" s="412"/>
      <c r="F302" s="413"/>
      <c r="G302" s="413"/>
      <c r="H302" s="413"/>
      <c r="I302" s="413"/>
      <c r="J302" s="413"/>
      <c r="K302" s="413"/>
      <c r="L302" s="413"/>
      <c r="M302" s="412"/>
    </row>
    <row r="303" spans="2:13" ht="15.3">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3">
      <c r="B304" s="436"/>
      <c r="C304" s="413"/>
      <c r="D304" s="412"/>
      <c r="E304" s="412"/>
      <c r="F304" s="413"/>
      <c r="G304" s="413"/>
      <c r="H304" s="413"/>
      <c r="I304" s="413"/>
      <c r="J304" s="413"/>
      <c r="K304" s="413"/>
      <c r="L304" s="413"/>
      <c r="M304" s="412"/>
    </row>
    <row r="305" spans="2:13" ht="15.3">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3">
      <c r="B306" s="436"/>
      <c r="C306" s="413"/>
      <c r="D306" s="412"/>
      <c r="E306" s="412"/>
      <c r="F306" s="413"/>
      <c r="G306" s="413"/>
      <c r="H306" s="413"/>
      <c r="I306" s="413"/>
      <c r="J306" s="413"/>
      <c r="K306" s="413"/>
      <c r="L306" s="413"/>
      <c r="M306" s="412"/>
    </row>
    <row r="307" spans="2:13" ht="15.3">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3">
      <c r="B308" s="436"/>
      <c r="C308" s="413"/>
      <c r="D308" s="412"/>
      <c r="E308" s="412"/>
      <c r="F308" s="413"/>
      <c r="G308" s="413"/>
      <c r="H308" s="413"/>
      <c r="I308" s="413"/>
      <c r="J308" s="413"/>
      <c r="K308" s="413"/>
      <c r="L308" s="413"/>
      <c r="M308" s="412"/>
    </row>
    <row r="309" spans="2:13" ht="15.3">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3">
      <c r="B310" s="436"/>
      <c r="C310" s="413"/>
      <c r="D310" s="412"/>
      <c r="E310" s="412"/>
      <c r="F310" s="413"/>
      <c r="G310" s="413"/>
      <c r="H310" s="413"/>
      <c r="I310" s="413"/>
      <c r="J310" s="413"/>
      <c r="K310" s="413"/>
      <c r="L310" s="413"/>
      <c r="M310" s="412"/>
    </row>
    <row r="311" spans="2:13" ht="15.3">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3">
      <c r="B312" s="436"/>
      <c r="C312" s="413"/>
      <c r="D312" s="412"/>
      <c r="E312" s="412"/>
      <c r="F312" s="413"/>
      <c r="G312" s="413"/>
      <c r="H312" s="413"/>
      <c r="I312" s="413"/>
      <c r="J312" s="413"/>
      <c r="K312" s="413"/>
      <c r="L312" s="413"/>
      <c r="M312" s="412"/>
    </row>
    <row r="313" spans="2:13" ht="15.3">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3">
      <c r="B314" s="436"/>
      <c r="C314" s="413"/>
      <c r="D314" s="412"/>
      <c r="E314" s="412"/>
      <c r="F314" s="413"/>
      <c r="G314" s="413"/>
      <c r="H314" s="413"/>
      <c r="I314" s="413"/>
      <c r="J314" s="413"/>
      <c r="K314" s="413"/>
      <c r="L314" s="413"/>
      <c r="M314" s="412"/>
    </row>
    <row r="315" spans="2:13" ht="15.3">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3">
      <c r="B316" s="436"/>
      <c r="C316" s="413"/>
      <c r="D316" s="412"/>
      <c r="E316" s="412"/>
      <c r="F316" s="413"/>
      <c r="G316" s="413"/>
      <c r="H316" s="413"/>
      <c r="I316" s="413"/>
      <c r="J316" s="413"/>
      <c r="K316" s="413"/>
      <c r="L316" s="413"/>
      <c r="M316" s="412"/>
    </row>
    <row r="317" spans="2:13" ht="15.3">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3">
      <c r="B318" s="436"/>
      <c r="C318" s="413"/>
      <c r="D318" s="412"/>
      <c r="E318" s="412"/>
      <c r="F318" s="413"/>
      <c r="G318" s="413"/>
      <c r="H318" s="413"/>
      <c r="I318" s="413"/>
      <c r="J318" s="413"/>
      <c r="K318" s="413"/>
      <c r="L318" s="413"/>
      <c r="M318" s="412"/>
    </row>
    <row r="319" spans="2:13" ht="15.3">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3">
      <c r="B320" s="436"/>
      <c r="C320" s="413"/>
      <c r="D320" s="412"/>
      <c r="E320" s="412"/>
      <c r="F320" s="413"/>
      <c r="G320" s="413"/>
      <c r="H320" s="413"/>
      <c r="I320" s="413"/>
      <c r="J320" s="413"/>
      <c r="K320" s="413"/>
      <c r="L320" s="413"/>
      <c r="M320" s="412"/>
    </row>
    <row r="321" spans="2:13" ht="15.3">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3">
      <c r="B322" s="436"/>
      <c r="C322" s="413"/>
      <c r="D322" s="412"/>
      <c r="E322" s="412"/>
      <c r="F322" s="413"/>
      <c r="G322" s="413"/>
      <c r="H322" s="413"/>
      <c r="I322" s="413"/>
      <c r="J322" s="413"/>
      <c r="K322" s="413"/>
      <c r="L322" s="413"/>
      <c r="M322" s="412"/>
    </row>
    <row r="323" spans="2:13" ht="15.3">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5.6" thickBot="1">
      <c r="B324" s="470"/>
      <c r="C324" s="478"/>
      <c r="D324" s="478"/>
      <c r="E324" s="479"/>
      <c r="F324" s="478"/>
      <c r="G324" s="478"/>
      <c r="H324" s="478"/>
      <c r="I324" s="478"/>
      <c r="J324" s="478"/>
      <c r="K324" s="478"/>
      <c r="L324" s="478"/>
      <c r="M324" s="479"/>
    </row>
    <row r="325" spans="2:13" ht="15.3"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796875" defaultRowHeight="15.3"/>
  <cols>
    <col min="1" max="1" width="10" style="283" customWidth="1"/>
    <col min="2" max="2" width="15.2265625" style="283" customWidth="1"/>
    <col min="3" max="3" width="13" style="283" customWidth="1"/>
    <col min="4" max="4" width="12.86328125" style="283" customWidth="1"/>
    <col min="5" max="5" width="9.54296875" style="283" bestFit="1" customWidth="1"/>
    <col min="6" max="6" width="12.54296875" style="283" customWidth="1"/>
    <col min="7" max="7" width="11.76953125" style="283" customWidth="1"/>
    <col min="8" max="8" width="8.6796875" style="283" customWidth="1"/>
    <col min="9" max="9" width="15.6796875" style="283" customWidth="1"/>
    <col min="10" max="10" width="13.453125" style="283" customWidth="1"/>
    <col min="11" max="11" width="14" style="283" customWidth="1"/>
    <col min="12" max="12" width="11.86328125" style="283" customWidth="1"/>
    <col min="13" max="13" width="13.453125" style="283" customWidth="1"/>
    <col min="14" max="14" width="8.6796875" style="283" customWidth="1"/>
    <col min="15" max="15" width="16.86328125" style="283" bestFit="1" customWidth="1"/>
    <col min="16" max="16384" width="8.679687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7.7"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7.7"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7.7"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7.7"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7.7"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7.7"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7.7"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7.7"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7.7"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7.7"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7.7"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7.7"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7.7"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7.7"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7.7"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7.7"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7.7"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7.7"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7.7"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7.7"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7.7"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7.7"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7.7"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7.7"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7.7"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7.7"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7.7"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7.7"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7.7"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7.7"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7.7"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7.7"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7.7"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7.7"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7.7"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7.7"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7.7"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7.7"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7.7"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7.7"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7.7"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7.7"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7.7"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7.7"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7.7"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7.7"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7.7"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7.7"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7.7"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7.7"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7.7"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7.7"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7.7"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7.7"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7.7"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7.7"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7.7"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7.7"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7.7"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7.7"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7.7"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7.7"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7.7"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7.7"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7.7"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7.7"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7.7"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7.7"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7.7"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7.7"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7.7"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7.7"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7.7"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7.7"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7.7"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7.7"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7.7"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7.7"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7.7"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7.7"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7.7"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7.7"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7.7"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7.7"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7.7"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7.7"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7.7"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7.7"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7.7"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7.7"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7.7"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7.7"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7.7"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7.7"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7.7"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7.7"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7.7"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7.7"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7.7"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7.7"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7.7"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7.7"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7.7"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7.7"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7.7"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7.7"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7.7"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7.7"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7.7"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7.7"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7.7"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7.7"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7.7"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7.7"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7.7"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7.7"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7.7"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7.7"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7.7"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7.7"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7.7"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7.7"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7.7"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7.7"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7.7"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7.7"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7.7"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7.7"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7.7"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7.7"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7.7"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7.7"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7.7"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7.7"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7.7"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7.7"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7.7"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7.7"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7.7"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7.7"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7.7"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7.7"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7.7"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7.7"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7.7"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7.7"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7.7"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7.7"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7.7"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7.7"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7.7"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7.7"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7.7"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7.7"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7.7"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7.7"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7.7"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7.7"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7.7"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7.7"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7.7"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7.7"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7.7"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7.7"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7.7">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7.7">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7.7">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7.7">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7.7">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7.7">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7.7">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7.7">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7.7">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7.7">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7.7">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7.7">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7.7">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7.7">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5.6"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6328125" defaultRowHeight="15"/>
  <cols>
    <col min="1" max="1" width="8.86328125" style="269"/>
    <col min="2" max="2" width="10.54296875" style="269" customWidth="1"/>
    <col min="3" max="3" width="16.76953125" style="269" bestFit="1" customWidth="1"/>
    <col min="4" max="4" width="14.453125" style="269" customWidth="1"/>
    <col min="5" max="5" width="12.54296875" style="269" bestFit="1" customWidth="1"/>
    <col min="6" max="6" width="15.31640625" style="269" bestFit="1" customWidth="1"/>
    <col min="7" max="7" width="16.76953125" style="269" bestFit="1" customWidth="1"/>
    <col min="8" max="8" width="20.86328125" style="269" bestFit="1" customWidth="1"/>
    <col min="9" max="9" width="19.76953125" style="269" bestFit="1" customWidth="1"/>
    <col min="10" max="10" width="8.86328125" style="269"/>
    <col min="11" max="11" width="11.453125" style="269" bestFit="1" customWidth="1"/>
    <col min="12" max="12" width="24.76953125" style="269" bestFit="1" customWidth="1"/>
    <col min="13" max="13" width="28" style="269" customWidth="1"/>
    <col min="14" max="15" width="8.86328125" style="269"/>
    <col min="16" max="16" width="13.54296875" style="269" bestFit="1" customWidth="1"/>
    <col min="17" max="16384" width="8.86328125" style="269"/>
  </cols>
  <sheetData>
    <row r="4" spans="1:14" ht="17.7">
      <c r="A4" s="311">
        <v>16426</v>
      </c>
      <c r="B4" s="1972" t="s">
        <v>1019</v>
      </c>
      <c r="C4" s="1972"/>
      <c r="D4" s="1972"/>
      <c r="E4" s="1972"/>
      <c r="F4" s="1972"/>
      <c r="G4" s="1972"/>
      <c r="H4" s="1972"/>
      <c r="I4" s="1972"/>
      <c r="J4" s="1972"/>
      <c r="K4" s="1972"/>
      <c r="L4" s="1972"/>
      <c r="M4" s="1972"/>
      <c r="N4" s="285"/>
    </row>
    <row r="5" spans="1:14" ht="17.7">
      <c r="B5" s="284"/>
      <c r="C5" s="285"/>
      <c r="D5" s="285"/>
      <c r="E5" s="285"/>
      <c r="F5" s="285"/>
      <c r="G5" s="285"/>
      <c r="H5" s="285"/>
      <c r="I5" s="285"/>
      <c r="J5" s="285"/>
      <c r="K5" s="285"/>
      <c r="L5" s="285"/>
      <c r="M5" s="285"/>
      <c r="N5" s="285"/>
    </row>
    <row r="6" spans="1:14" ht="17.7">
      <c r="B6" s="1966" t="s">
        <v>1039</v>
      </c>
      <c r="C6" s="1966"/>
      <c r="D6" s="1966"/>
      <c r="E6" s="1966"/>
      <c r="F6" s="1966"/>
      <c r="G6" s="1966"/>
      <c r="H6" s="1966"/>
      <c r="I6" s="1966"/>
      <c r="J6" s="1966"/>
      <c r="K6" s="1966"/>
      <c r="L6" s="1966"/>
      <c r="M6" s="1966"/>
      <c r="N6" s="285"/>
    </row>
    <row r="7" spans="1:14" ht="17.7">
      <c r="B7" s="285"/>
      <c r="C7" s="285"/>
      <c r="D7" s="285"/>
      <c r="E7" s="285"/>
      <c r="F7" s="285"/>
      <c r="G7" s="285"/>
      <c r="H7" s="285"/>
      <c r="I7" s="285"/>
      <c r="J7" s="285"/>
      <c r="K7" s="285"/>
      <c r="L7" s="285"/>
      <c r="M7" s="285"/>
      <c r="N7" s="285"/>
    </row>
    <row r="8" spans="1:14" ht="18" thickBot="1">
      <c r="B8" s="291"/>
      <c r="C8" s="291"/>
      <c r="D8" s="291"/>
      <c r="E8" s="291"/>
      <c r="F8" s="291"/>
      <c r="G8" s="291"/>
      <c r="H8" s="291"/>
      <c r="I8" s="291"/>
      <c r="J8" s="291"/>
      <c r="K8" s="291"/>
      <c r="L8" s="291"/>
      <c r="M8" s="291"/>
      <c r="N8" s="285"/>
    </row>
    <row r="9" spans="1:14" ht="18" thickTop="1">
      <c r="B9" s="286"/>
      <c r="C9" s="1973" t="s">
        <v>996</v>
      </c>
      <c r="D9" s="1974"/>
      <c r="E9" s="1974"/>
      <c r="F9" s="1974"/>
      <c r="G9" s="1975"/>
      <c r="H9" s="286"/>
      <c r="I9" s="286"/>
      <c r="J9" s="286"/>
      <c r="K9" s="286"/>
      <c r="L9" s="286"/>
      <c r="M9" s="286"/>
      <c r="N9" s="285"/>
    </row>
    <row r="10" spans="1:14" ht="17.7">
      <c r="B10" s="289"/>
      <c r="C10" s="285"/>
      <c r="D10" s="312"/>
      <c r="E10" s="285"/>
      <c r="F10" s="285"/>
      <c r="G10" s="285"/>
      <c r="H10" s="289"/>
      <c r="I10" s="289"/>
      <c r="J10" s="289"/>
      <c r="K10" s="289"/>
      <c r="L10" s="289"/>
      <c r="M10" s="289"/>
      <c r="N10" s="285"/>
    </row>
    <row r="11" spans="1:14" ht="18" thickBot="1">
      <c r="B11" s="290" t="s">
        <v>32</v>
      </c>
      <c r="C11" s="291"/>
      <c r="D11" s="291"/>
      <c r="E11" s="291"/>
      <c r="F11" s="291"/>
      <c r="G11" s="291"/>
      <c r="H11" s="289"/>
      <c r="I11" s="289"/>
      <c r="J11" s="289"/>
      <c r="K11" s="289"/>
      <c r="L11" s="289"/>
      <c r="M11" s="289"/>
      <c r="N11" s="285"/>
    </row>
    <row r="12" spans="1:14" ht="18"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 thickBot="1">
      <c r="B13" s="289"/>
      <c r="C13" s="289"/>
      <c r="D13" s="290" t="s">
        <v>1022</v>
      </c>
      <c r="E13" s="314"/>
      <c r="F13" s="289"/>
      <c r="G13" s="289"/>
      <c r="H13" s="290" t="s">
        <v>1023</v>
      </c>
      <c r="I13" s="290" t="s">
        <v>1024</v>
      </c>
      <c r="J13" s="290" t="s">
        <v>36</v>
      </c>
      <c r="K13" s="289"/>
      <c r="L13" s="289"/>
      <c r="M13" s="289"/>
      <c r="N13" s="285"/>
    </row>
    <row r="14" spans="1:14" ht="18.3" thickTop="1" thickBot="1">
      <c r="B14" s="315"/>
      <c r="C14" s="315"/>
      <c r="D14" s="315"/>
      <c r="E14" s="316"/>
      <c r="F14" s="315"/>
      <c r="G14" s="317"/>
      <c r="H14" s="318"/>
      <c r="I14" s="316"/>
      <c r="J14" s="319"/>
      <c r="K14" s="315"/>
      <c r="L14" s="315"/>
      <c r="M14" s="315"/>
      <c r="N14" s="285"/>
    </row>
    <row r="15" spans="1:14" ht="18" hidden="1" thickTop="1">
      <c r="B15" s="320"/>
      <c r="C15" s="320"/>
      <c r="D15" s="321"/>
      <c r="E15" s="322"/>
      <c r="F15" s="320"/>
      <c r="G15" s="323"/>
      <c r="H15" s="324"/>
      <c r="I15" s="322"/>
      <c r="J15" s="298"/>
      <c r="K15" s="325"/>
      <c r="L15" s="325"/>
      <c r="M15" s="322"/>
      <c r="N15" s="285"/>
    </row>
    <row r="16" spans="1:14" ht="17.7" hidden="1">
      <c r="B16" s="326">
        <v>1999</v>
      </c>
      <c r="C16" s="327"/>
      <c r="D16" s="328"/>
      <c r="E16" s="314"/>
      <c r="F16" s="329"/>
      <c r="G16" s="330"/>
      <c r="H16" s="289"/>
      <c r="I16" s="329"/>
      <c r="J16" s="331"/>
      <c r="K16" s="332"/>
      <c r="L16" s="314"/>
      <c r="M16" s="329"/>
      <c r="N16" s="285"/>
    </row>
    <row r="17" spans="2:14" ht="17.7" hidden="1">
      <c r="B17" s="333"/>
      <c r="C17" s="333"/>
      <c r="D17" s="334"/>
      <c r="E17" s="335"/>
      <c r="F17" s="300"/>
      <c r="G17" s="336"/>
      <c r="H17" s="300"/>
      <c r="I17" s="335"/>
      <c r="J17" s="335"/>
      <c r="K17" s="335"/>
      <c r="L17" s="335"/>
      <c r="M17" s="300"/>
      <c r="N17" s="285"/>
    </row>
    <row r="18" spans="2:14" ht="17.7"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7.7"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7.7"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7.7"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7.7"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7.7"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7.7"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7.7"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7.7"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7.7"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7.7"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7.7"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7.7" hidden="1">
      <c r="B30" s="337"/>
      <c r="C30" s="338"/>
      <c r="D30" s="301"/>
      <c r="E30" s="339"/>
      <c r="F30" s="301"/>
      <c r="G30" s="340"/>
      <c r="H30" s="301"/>
      <c r="I30" s="339"/>
      <c r="J30" s="339"/>
      <c r="K30" s="339"/>
      <c r="L30" s="341"/>
      <c r="M30" s="342"/>
      <c r="N30" s="285"/>
    </row>
    <row r="31" spans="2:14" ht="17.7" hidden="1">
      <c r="B31" s="343">
        <v>2000</v>
      </c>
      <c r="C31" s="301"/>
      <c r="D31" s="339"/>
      <c r="E31" s="341"/>
      <c r="F31" s="342"/>
      <c r="G31" s="344"/>
      <c r="H31" s="301"/>
      <c r="I31" s="341"/>
      <c r="J31" s="342"/>
      <c r="K31" s="338"/>
      <c r="L31" s="341"/>
      <c r="M31" s="342"/>
      <c r="N31" s="285"/>
    </row>
    <row r="32" spans="2:14" ht="17.7" hidden="1">
      <c r="B32" s="337"/>
      <c r="C32" s="338"/>
      <c r="D32" s="301"/>
      <c r="E32" s="339"/>
      <c r="F32" s="341"/>
      <c r="G32" s="344"/>
      <c r="H32" s="301"/>
      <c r="I32" s="339"/>
      <c r="J32" s="339"/>
      <c r="K32" s="301"/>
      <c r="L32" s="301"/>
      <c r="M32" s="301"/>
      <c r="N32" s="285"/>
    </row>
    <row r="33" spans="2:14" ht="17.7"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7.7"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7.7"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7.7"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7.7"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7.7"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7.7"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7.7"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7.7"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7.7"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7.7"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7.7"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7.7" hidden="1">
      <c r="B45" s="327"/>
      <c r="C45" s="338"/>
      <c r="D45" s="339"/>
      <c r="E45" s="341"/>
      <c r="F45" s="342"/>
      <c r="G45" s="344"/>
      <c r="H45" s="301"/>
      <c r="I45" s="341"/>
      <c r="J45" s="338"/>
      <c r="K45" s="341"/>
      <c r="L45" s="342"/>
      <c r="M45" s="342"/>
      <c r="N45" s="285"/>
    </row>
    <row r="46" spans="2:14" ht="17.7" hidden="1">
      <c r="B46" s="326">
        <v>2001</v>
      </c>
      <c r="C46" s="342"/>
      <c r="D46" s="338"/>
      <c r="E46" s="341"/>
      <c r="F46" s="342"/>
      <c r="G46" s="344"/>
      <c r="H46" s="301"/>
      <c r="I46" s="341"/>
      <c r="J46" s="338"/>
      <c r="K46" s="341"/>
      <c r="L46" s="342"/>
      <c r="M46" s="342"/>
      <c r="N46" s="285"/>
    </row>
    <row r="47" spans="2:14" ht="17.7" hidden="1">
      <c r="B47" s="327"/>
      <c r="C47" s="338"/>
      <c r="D47" s="301"/>
      <c r="E47" s="341"/>
      <c r="F47" s="342"/>
      <c r="G47" s="344"/>
      <c r="H47" s="301"/>
      <c r="I47" s="341"/>
      <c r="J47" s="338"/>
      <c r="K47" s="339"/>
      <c r="L47" s="301"/>
      <c r="M47" s="341"/>
      <c r="N47" s="285"/>
    </row>
    <row r="48" spans="2:14" ht="17.7"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7.7"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7.7"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7.7"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7.7"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7.7"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7.7"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7.7"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7.7"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7.7"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7.7"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7.7"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7.7" hidden="1">
      <c r="B60" s="327"/>
      <c r="C60" s="338">
        <v>0</v>
      </c>
      <c r="D60" s="301">
        <v>0</v>
      </c>
      <c r="E60" s="339">
        <v>0</v>
      </c>
      <c r="F60" s="301">
        <v>0</v>
      </c>
      <c r="G60" s="345">
        <v>0</v>
      </c>
      <c r="H60" s="301">
        <v>0</v>
      </c>
      <c r="I60" s="339">
        <v>0</v>
      </c>
      <c r="J60" s="339">
        <v>0</v>
      </c>
      <c r="K60" s="339">
        <v>0</v>
      </c>
      <c r="L60" s="301">
        <v>0</v>
      </c>
      <c r="M60" s="301">
        <v>0</v>
      </c>
      <c r="N60" s="285"/>
    </row>
    <row r="61" spans="2:14" ht="17.7" hidden="1">
      <c r="B61" s="346">
        <v>2002</v>
      </c>
      <c r="C61" s="342"/>
      <c r="D61" s="338"/>
      <c r="E61" s="339"/>
      <c r="F61" s="301"/>
      <c r="G61" s="345"/>
      <c r="H61" s="301"/>
      <c r="I61" s="339"/>
      <c r="J61" s="339"/>
      <c r="K61" s="339"/>
      <c r="L61" s="301"/>
      <c r="M61" s="301"/>
      <c r="N61" s="285"/>
    </row>
    <row r="62" spans="2:14" ht="17.7" hidden="1">
      <c r="B62" s="327"/>
      <c r="C62" s="338"/>
      <c r="D62" s="339"/>
      <c r="E62" s="341"/>
      <c r="F62" s="342"/>
      <c r="G62" s="344"/>
      <c r="H62" s="301"/>
      <c r="I62" s="301"/>
      <c r="J62" s="339"/>
      <c r="K62" s="339"/>
      <c r="L62" s="345"/>
      <c r="M62" s="301"/>
      <c r="N62" s="285"/>
    </row>
    <row r="63" spans="2:14" ht="17.7"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7.7"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7.7"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7.7"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7.7"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7.7"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7.7"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7.7"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7.7"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7.7"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7.7"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7.7"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7.7" hidden="1">
      <c r="B75" s="327"/>
      <c r="C75" s="338"/>
      <c r="D75" s="339"/>
      <c r="E75" s="345"/>
      <c r="F75" s="301"/>
      <c r="G75" s="345"/>
      <c r="H75" s="301"/>
      <c r="I75" s="301"/>
      <c r="J75" s="339"/>
      <c r="K75" s="339"/>
      <c r="L75" s="345"/>
      <c r="M75" s="301"/>
      <c r="N75" s="285"/>
    </row>
    <row r="76" spans="2:14" ht="17.7" hidden="1">
      <c r="B76" s="346">
        <v>2003</v>
      </c>
      <c r="C76" s="338"/>
      <c r="D76" s="339"/>
      <c r="E76" s="345"/>
      <c r="F76" s="301"/>
      <c r="G76" s="345"/>
      <c r="H76" s="301"/>
      <c r="I76" s="301"/>
      <c r="J76" s="339"/>
      <c r="K76" s="339"/>
      <c r="L76" s="345"/>
      <c r="M76" s="301"/>
      <c r="N76" s="285"/>
    </row>
    <row r="77" spans="2:14" ht="17.7" hidden="1">
      <c r="B77" s="327"/>
      <c r="C77" s="338"/>
      <c r="D77" s="339"/>
      <c r="E77" s="345"/>
      <c r="F77" s="301"/>
      <c r="G77" s="345"/>
      <c r="H77" s="301"/>
      <c r="I77" s="301"/>
      <c r="J77" s="339"/>
      <c r="K77" s="339"/>
      <c r="L77" s="345"/>
      <c r="M77" s="301"/>
      <c r="N77" s="285"/>
    </row>
    <row r="78" spans="2:14" ht="17.7"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7.7"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7.7"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7.7"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7.7"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7.7"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7.7" hidden="1">
      <c r="B84" s="346">
        <v>2003</v>
      </c>
      <c r="C84" s="338"/>
      <c r="D84" s="339"/>
      <c r="E84" s="345"/>
      <c r="F84" s="301"/>
      <c r="G84" s="345"/>
      <c r="H84" s="301"/>
      <c r="I84" s="301"/>
      <c r="J84" s="339"/>
      <c r="K84" s="339"/>
      <c r="L84" s="345"/>
      <c r="M84" s="301"/>
      <c r="N84" s="285"/>
    </row>
    <row r="85" spans="2:14" ht="17.7" hidden="1">
      <c r="B85" s="327"/>
      <c r="C85" s="338"/>
      <c r="D85" s="339"/>
      <c r="E85" s="345"/>
      <c r="F85" s="301"/>
      <c r="G85" s="345"/>
      <c r="H85" s="301"/>
      <c r="I85" s="301"/>
      <c r="J85" s="339"/>
      <c r="K85" s="339"/>
      <c r="L85" s="345"/>
      <c r="M85" s="301"/>
      <c r="N85" s="285"/>
    </row>
    <row r="86" spans="2:14" ht="17.7"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7.7"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7.7"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7.7"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7.7"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7.7"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7.7" hidden="1">
      <c r="B92" s="327"/>
      <c r="C92" s="338"/>
      <c r="D92" s="339"/>
      <c r="E92" s="345"/>
      <c r="F92" s="301"/>
      <c r="G92" s="345"/>
      <c r="H92" s="301"/>
      <c r="I92" s="301"/>
      <c r="J92" s="339"/>
      <c r="K92" s="339"/>
      <c r="L92" s="345"/>
      <c r="M92" s="301"/>
      <c r="N92" s="285"/>
    </row>
    <row r="93" spans="2:14" ht="17.7" hidden="1">
      <c r="B93" s="346">
        <v>2004</v>
      </c>
      <c r="C93" s="338"/>
      <c r="D93" s="339"/>
      <c r="E93" s="345"/>
      <c r="F93" s="301"/>
      <c r="G93" s="345"/>
      <c r="H93" s="301"/>
      <c r="I93" s="301"/>
      <c r="J93" s="339"/>
      <c r="K93" s="339"/>
      <c r="L93" s="345"/>
      <c r="M93" s="301"/>
      <c r="N93" s="285"/>
    </row>
    <row r="94" spans="2:14" ht="17.7" hidden="1">
      <c r="B94" s="327"/>
      <c r="C94" s="338"/>
      <c r="D94" s="339"/>
      <c r="E94" s="345"/>
      <c r="F94" s="301"/>
      <c r="G94" s="345"/>
      <c r="H94" s="301"/>
      <c r="I94" s="301"/>
      <c r="J94" s="339"/>
      <c r="K94" s="339"/>
      <c r="L94" s="345"/>
      <c r="M94" s="301"/>
      <c r="N94" s="285"/>
    </row>
    <row r="95" spans="2:14" ht="17.7"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7.7"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7.7"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7.7"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7.7"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7.7"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7.7"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7.7"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7.7"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7.7"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7.7"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7.7"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7.7" hidden="1">
      <c r="B107" s="327"/>
      <c r="C107" s="338"/>
      <c r="D107" s="339"/>
      <c r="E107" s="345"/>
      <c r="F107" s="301"/>
      <c r="G107" s="345"/>
      <c r="H107" s="301"/>
      <c r="I107" s="301"/>
      <c r="J107" s="339"/>
      <c r="K107" s="339"/>
      <c r="L107" s="345"/>
      <c r="M107" s="301"/>
      <c r="N107" s="285"/>
    </row>
    <row r="108" spans="2:14" ht="17.7" hidden="1">
      <c r="B108" s="346">
        <v>2005</v>
      </c>
      <c r="C108" s="338"/>
      <c r="D108" s="339"/>
      <c r="E108" s="345"/>
      <c r="F108" s="301"/>
      <c r="G108" s="345"/>
      <c r="H108" s="301"/>
      <c r="I108" s="301"/>
      <c r="J108" s="339"/>
      <c r="K108" s="339"/>
      <c r="L108" s="345"/>
      <c r="M108" s="301"/>
      <c r="N108" s="285"/>
    </row>
    <row r="109" spans="2:14" ht="17.7"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7.7"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7.7"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7.7"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7.7"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7.7"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7.7"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7.7"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7.7"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7.7"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7.7" hidden="1">
      <c r="B119" s="327"/>
      <c r="C119" s="338"/>
      <c r="D119" s="339"/>
      <c r="E119" s="345"/>
      <c r="F119" s="301"/>
      <c r="G119" s="345"/>
      <c r="H119" s="301"/>
      <c r="I119" s="301"/>
      <c r="J119" s="339"/>
      <c r="K119" s="339"/>
      <c r="L119" s="345"/>
      <c r="M119" s="301"/>
      <c r="N119" s="282"/>
    </row>
    <row r="120" spans="2:14" ht="17.7"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7.7"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7.7" hidden="1">
      <c r="B122" s="327"/>
      <c r="C122" s="338"/>
      <c r="D122" s="339"/>
      <c r="E122" s="345"/>
      <c r="F122" s="301"/>
      <c r="G122" s="345"/>
      <c r="H122" s="301"/>
      <c r="I122" s="301"/>
      <c r="J122" s="339"/>
      <c r="K122" s="339"/>
      <c r="L122" s="345"/>
      <c r="M122" s="301"/>
      <c r="N122" s="282"/>
    </row>
    <row r="123" spans="2:14" ht="17.7" hidden="1">
      <c r="B123" s="346">
        <v>2006</v>
      </c>
      <c r="C123" s="338"/>
      <c r="D123" s="339"/>
      <c r="E123" s="345"/>
      <c r="F123" s="301"/>
      <c r="G123" s="345"/>
      <c r="H123" s="301"/>
      <c r="I123" s="301"/>
      <c r="J123" s="341"/>
      <c r="K123" s="338"/>
      <c r="L123" s="345"/>
      <c r="M123" s="301"/>
      <c r="N123" s="282"/>
    </row>
    <row r="124" spans="2:14" ht="17.7" hidden="1">
      <c r="B124" s="327"/>
      <c r="C124" s="338"/>
      <c r="D124" s="339"/>
      <c r="E124" s="345"/>
      <c r="F124" s="301"/>
      <c r="G124" s="345"/>
      <c r="H124" s="301"/>
      <c r="I124" s="301"/>
      <c r="J124" s="301"/>
      <c r="K124" s="301"/>
      <c r="L124" s="345"/>
      <c r="M124" s="301"/>
      <c r="N124" s="282"/>
    </row>
    <row r="125" spans="2:14" ht="17.7"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7.7"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7.7"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7.7"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7.7"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7.7"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7.7"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7.7"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7.7"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7.7"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7.7"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7.7"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7.7" hidden="1">
      <c r="B137" s="289"/>
      <c r="C137" s="348"/>
      <c r="D137" s="348"/>
      <c r="E137" s="348"/>
      <c r="F137" s="348"/>
      <c r="G137" s="348"/>
      <c r="H137" s="348"/>
      <c r="I137" s="348"/>
      <c r="J137" s="348"/>
      <c r="K137" s="348"/>
      <c r="L137" s="348"/>
      <c r="M137" s="301"/>
      <c r="N137" s="285"/>
    </row>
    <row r="138" spans="2:16" ht="17.7" hidden="1">
      <c r="B138" s="302">
        <v>2007</v>
      </c>
      <c r="C138" s="348"/>
      <c r="D138" s="348"/>
      <c r="E138" s="348"/>
      <c r="F138" s="348"/>
      <c r="G138" s="348"/>
      <c r="H138" s="348"/>
      <c r="I138" s="348"/>
      <c r="J138" s="348"/>
      <c r="K138" s="348"/>
      <c r="L138" s="348"/>
      <c r="M138" s="301"/>
      <c r="N138" s="285"/>
    </row>
    <row r="139" spans="2:16" ht="17.7" hidden="1">
      <c r="B139" s="349"/>
      <c r="C139" s="348"/>
      <c r="D139" s="348"/>
      <c r="E139" s="348"/>
      <c r="F139" s="348"/>
      <c r="G139" s="348"/>
      <c r="H139" s="348"/>
      <c r="I139" s="348"/>
      <c r="J139" s="348"/>
      <c r="K139" s="348"/>
      <c r="L139" s="348"/>
      <c r="M139" s="301"/>
      <c r="N139" s="285"/>
    </row>
    <row r="140" spans="2:16" ht="17.7"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7.7"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7.7"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7.7"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7.7"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7.7"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7.7"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7.7"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7.7"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7.7"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7.7"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7.7"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 thickTop="1">
      <c r="B152" s="351"/>
      <c r="C152" s="348"/>
      <c r="D152" s="348"/>
      <c r="E152" s="348"/>
      <c r="F152" s="348"/>
      <c r="G152" s="348"/>
      <c r="H152" s="348"/>
      <c r="I152" s="348"/>
      <c r="J152" s="348"/>
      <c r="K152" s="348"/>
      <c r="L152" s="348"/>
      <c r="M152" s="301"/>
      <c r="N152" s="285"/>
    </row>
    <row r="153" spans="2:14" ht="17.7" hidden="1">
      <c r="B153" s="349">
        <v>2009</v>
      </c>
      <c r="C153" s="348"/>
      <c r="D153" s="348"/>
      <c r="E153" s="348"/>
      <c r="F153" s="348"/>
      <c r="G153" s="348"/>
      <c r="H153" s="348"/>
      <c r="I153" s="348"/>
      <c r="J153" s="348"/>
      <c r="K153" s="348"/>
      <c r="L153" s="348"/>
      <c r="M153" s="301"/>
      <c r="N153" s="285"/>
    </row>
    <row r="154" spans="2:14" ht="17.7" hidden="1">
      <c r="B154" s="351"/>
      <c r="C154" s="348"/>
      <c r="D154" s="348"/>
      <c r="E154" s="348"/>
      <c r="F154" s="348"/>
      <c r="G154" s="348"/>
      <c r="H154" s="348"/>
      <c r="I154" s="348"/>
      <c r="J154" s="348"/>
      <c r="K154" s="348"/>
      <c r="L154" s="348"/>
      <c r="M154" s="301"/>
      <c r="N154" s="285"/>
    </row>
    <row r="155" spans="2:14" ht="17.7"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7.7"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7.7"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7.7"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7.7"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7.7"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7.7"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7.7"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7.7"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7.7"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7.7"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7.7"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7.7" hidden="1">
      <c r="B167" s="351"/>
      <c r="C167" s="348"/>
      <c r="D167" s="348"/>
      <c r="E167" s="348"/>
      <c r="F167" s="348"/>
      <c r="G167" s="348"/>
      <c r="H167" s="348"/>
      <c r="I167" s="348"/>
      <c r="J167" s="348"/>
      <c r="K167" s="348"/>
      <c r="L167" s="301"/>
      <c r="M167" s="301"/>
    </row>
    <row r="168" spans="2:13" ht="17.7">
      <c r="B168" s="349">
        <v>2010</v>
      </c>
      <c r="C168" s="348"/>
      <c r="D168" s="348"/>
      <c r="E168" s="348"/>
      <c r="F168" s="348"/>
      <c r="G168" s="348"/>
      <c r="H168" s="348"/>
      <c r="I168" s="348"/>
      <c r="J168" s="348"/>
      <c r="K168" s="348"/>
      <c r="L168" s="301"/>
      <c r="M168" s="301"/>
    </row>
    <row r="169" spans="2:13" ht="17.7">
      <c r="B169" s="351"/>
      <c r="C169" s="348"/>
      <c r="D169" s="348"/>
      <c r="E169" s="348"/>
      <c r="F169" s="348"/>
      <c r="G169" s="348"/>
      <c r="H169" s="348"/>
      <c r="I169" s="348"/>
      <c r="J169" s="348"/>
      <c r="K169" s="348"/>
      <c r="L169" s="301"/>
      <c r="M169" s="301"/>
    </row>
    <row r="170" spans="2:13" ht="17.7">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7.7">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7.7">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7.7">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7.7">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7.7">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7.7">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7.7">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7.7">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7.7">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7.7">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7.7">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5.6" thickBot="1">
      <c r="B182" s="352"/>
      <c r="C182" s="352"/>
      <c r="D182" s="352"/>
      <c r="E182" s="352"/>
      <c r="F182" s="352"/>
      <c r="G182" s="353"/>
      <c r="H182" s="352"/>
      <c r="I182" s="352"/>
      <c r="J182" s="352"/>
      <c r="K182" s="352"/>
      <c r="L182" s="352"/>
      <c r="M182" s="352"/>
      <c r="N182" s="282"/>
    </row>
    <row r="183" spans="2:14" ht="15.6"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2.6"/>
  <cols>
    <col min="1" max="1" width="8.86328125" style="158"/>
    <col min="2" max="2" width="9" style="158" bestFit="1" customWidth="1"/>
    <col min="3" max="3" width="9" style="158" customWidth="1"/>
    <col min="4" max="4" width="9" style="672" bestFit="1" customWidth="1"/>
    <col min="5" max="5" width="11.76953125" style="672" customWidth="1"/>
    <col min="6" max="6" width="16.6796875" style="672" bestFit="1" customWidth="1"/>
    <col min="7" max="7" width="12.453125" style="672" customWidth="1"/>
    <col min="8" max="8" width="15.453125" style="673" customWidth="1"/>
    <col min="9" max="16384" width="8.86328125" style="158"/>
  </cols>
  <sheetData>
    <row r="3" spans="2:8">
      <c r="B3" s="1976" t="s">
        <v>1764</v>
      </c>
      <c r="C3" s="1976"/>
      <c r="D3" s="1976"/>
      <c r="E3" s="1976"/>
      <c r="F3" s="1976"/>
      <c r="G3" s="1976"/>
      <c r="H3" s="1976"/>
    </row>
    <row r="4" spans="2:8" ht="12.9" thickBot="1"/>
    <row r="5" spans="2:8" ht="13.2" thickTop="1" thickBot="1">
      <c r="B5" s="1507"/>
      <c r="C5" s="1507"/>
      <c r="D5" s="1983" t="s">
        <v>1119</v>
      </c>
      <c r="E5" s="1984"/>
      <c r="F5" s="1977"/>
      <c r="G5" s="1978"/>
      <c r="H5" s="1201" t="s">
        <v>1122</v>
      </c>
    </row>
    <row r="6" spans="2:8" ht="15.75" customHeight="1" thickBot="1">
      <c r="B6" s="1512" t="s">
        <v>263</v>
      </c>
      <c r="C6" s="1508"/>
      <c r="D6" s="1979" t="s">
        <v>1120</v>
      </c>
      <c r="E6" s="1979" t="s">
        <v>1121</v>
      </c>
      <c r="F6" s="1981" t="s">
        <v>1808</v>
      </c>
      <c r="G6" s="1979" t="s">
        <v>1318</v>
      </c>
      <c r="H6" s="1554"/>
    </row>
    <row r="7" spans="2:8" ht="15.75" customHeight="1" thickBot="1">
      <c r="B7" s="1541"/>
      <c r="C7" s="1547" t="s">
        <v>1791</v>
      </c>
      <c r="D7" s="1980"/>
      <c r="E7" s="1980"/>
      <c r="F7" s="1982"/>
      <c r="G7" s="1980"/>
      <c r="H7" s="1556" t="s">
        <v>1809</v>
      </c>
    </row>
    <row r="8" spans="2:8" ht="15.75" hidden="1" customHeight="1" thickTop="1" thickBot="1">
      <c r="B8" s="1509">
        <v>2009</v>
      </c>
      <c r="C8" s="1509"/>
      <c r="D8" s="1527"/>
      <c r="E8" s="1979"/>
      <c r="F8" s="1544"/>
      <c r="G8" s="1527"/>
      <c r="H8" s="1557"/>
    </row>
    <row r="9" spans="2:8" ht="15.75" hidden="1" customHeight="1" thickBot="1">
      <c r="B9" s="1510"/>
      <c r="C9" s="1510"/>
      <c r="D9" s="1528"/>
      <c r="E9" s="1980"/>
      <c r="F9" s="1545"/>
      <c r="G9" s="1528"/>
      <c r="H9" s="1508"/>
    </row>
    <row r="10" spans="2:8" ht="15.75" hidden="1" customHeight="1" thickTop="1" thickBot="1">
      <c r="B10" s="1511" t="s">
        <v>345</v>
      </c>
      <c r="C10" s="1511"/>
      <c r="D10" s="1529" t="s">
        <v>608</v>
      </c>
      <c r="E10" s="1979"/>
      <c r="F10" s="1546"/>
      <c r="G10" s="1529"/>
      <c r="H10" s="1529" t="s">
        <v>608</v>
      </c>
    </row>
    <row r="11" spans="2:8" ht="15.75" hidden="1" customHeight="1" thickBot="1">
      <c r="B11" s="1511" t="s">
        <v>334</v>
      </c>
      <c r="C11" s="1511"/>
      <c r="D11" s="1530">
        <v>58.56</v>
      </c>
      <c r="E11" s="1980"/>
      <c r="F11" s="1524"/>
      <c r="G11" s="1530"/>
      <c r="H11" s="1530">
        <v>1371.24</v>
      </c>
    </row>
    <row r="12" spans="2:8" ht="15.75" hidden="1" customHeight="1" thickTop="1" thickBot="1">
      <c r="B12" s="1511" t="s">
        <v>335</v>
      </c>
      <c r="C12" s="1511"/>
      <c r="D12" s="1530">
        <v>67.73</v>
      </c>
      <c r="E12" s="1979"/>
      <c r="F12" s="1524"/>
      <c r="G12" s="1530"/>
      <c r="H12" s="1530">
        <v>1666.28</v>
      </c>
    </row>
    <row r="13" spans="2:8" ht="15.75" hidden="1" customHeight="1" thickBot="1">
      <c r="B13" s="1511" t="s">
        <v>336</v>
      </c>
      <c r="C13" s="1511"/>
      <c r="D13" s="1530">
        <v>99.81</v>
      </c>
      <c r="E13" s="1980"/>
      <c r="F13" s="1524"/>
      <c r="G13" s="1530"/>
      <c r="H13" s="1530">
        <v>2996.17</v>
      </c>
    </row>
    <row r="14" spans="2:8" ht="15.75" hidden="1" customHeight="1" thickTop="1" thickBot="1">
      <c r="B14" s="1511" t="s">
        <v>337</v>
      </c>
      <c r="C14" s="1511"/>
      <c r="D14" s="1530">
        <v>139.53</v>
      </c>
      <c r="E14" s="1979"/>
      <c r="F14" s="1524"/>
      <c r="G14" s="1530"/>
      <c r="H14" s="1530">
        <v>3568.24</v>
      </c>
    </row>
    <row r="15" spans="2:8" ht="15.75" hidden="1" customHeight="1" thickBot="1">
      <c r="B15" s="1511" t="s">
        <v>338</v>
      </c>
      <c r="C15" s="1511"/>
      <c r="D15" s="1530">
        <v>154.41999999999999</v>
      </c>
      <c r="E15" s="1980"/>
      <c r="F15" s="1524"/>
      <c r="G15" s="1530"/>
      <c r="H15" s="1530">
        <v>3895.12</v>
      </c>
    </row>
    <row r="16" spans="2:8" ht="13.2" hidden="1" thickTop="1" thickBot="1">
      <c r="B16" s="1511" t="s">
        <v>339</v>
      </c>
      <c r="C16" s="1511"/>
      <c r="D16" s="1530">
        <v>148.47999999999999</v>
      </c>
      <c r="E16" s="1531">
        <v>222.55</v>
      </c>
      <c r="F16" s="1524"/>
      <c r="G16" s="1530"/>
      <c r="H16" s="1530">
        <v>3717.25</v>
      </c>
    </row>
    <row r="17" spans="2:8" ht="13.2" hidden="1" thickTop="1" thickBot="1">
      <c r="B17" s="1511" t="s">
        <v>340</v>
      </c>
      <c r="C17" s="1511"/>
      <c r="D17" s="1530">
        <v>137.06</v>
      </c>
      <c r="E17" s="1530">
        <v>192.8</v>
      </c>
      <c r="F17" s="1524"/>
      <c r="G17" s="1530"/>
      <c r="H17" s="1530">
        <v>3437.05</v>
      </c>
    </row>
    <row r="18" spans="2:8" ht="13.2" hidden="1" thickTop="1" thickBot="1">
      <c r="B18" s="1511" t="s">
        <v>341</v>
      </c>
      <c r="C18" s="1511"/>
      <c r="D18" s="1530">
        <v>158.07</v>
      </c>
      <c r="E18" s="1530">
        <v>215.23</v>
      </c>
      <c r="F18" s="1524"/>
      <c r="G18" s="1530"/>
      <c r="H18" s="1530">
        <v>3954.5</v>
      </c>
    </row>
    <row r="19" spans="2:8" ht="13.2" hidden="1" thickTop="1" thickBot="1">
      <c r="B19" s="1511" t="s">
        <v>342</v>
      </c>
      <c r="C19" s="1511"/>
      <c r="D19" s="1530">
        <v>149.03</v>
      </c>
      <c r="E19" s="1530">
        <v>182.15</v>
      </c>
      <c r="F19" s="1524"/>
      <c r="G19" s="1530"/>
      <c r="H19" s="1530">
        <v>3755.97</v>
      </c>
    </row>
    <row r="20" spans="2:8" ht="13.2" hidden="1" thickTop="1" thickBot="1">
      <c r="B20" s="1511" t="s">
        <v>343</v>
      </c>
      <c r="C20" s="1511"/>
      <c r="D20" s="1530">
        <v>149.47</v>
      </c>
      <c r="E20" s="1530">
        <v>189.51</v>
      </c>
      <c r="F20" s="1524"/>
      <c r="G20" s="1530"/>
      <c r="H20" s="1530">
        <v>3746.14</v>
      </c>
    </row>
    <row r="21" spans="2:8" ht="13.2" hidden="1" thickTop="1" thickBot="1">
      <c r="B21" s="1511" t="s">
        <v>344</v>
      </c>
      <c r="C21" s="1511"/>
      <c r="D21" s="1530">
        <v>151.99</v>
      </c>
      <c r="E21" s="1530">
        <v>185.5</v>
      </c>
      <c r="F21" s="1524"/>
      <c r="G21" s="1530"/>
      <c r="H21" s="1530">
        <v>3829.93</v>
      </c>
    </row>
    <row r="22" spans="2:8" ht="13.2" hidden="1" thickTop="1" thickBot="1">
      <c r="B22" s="1511"/>
      <c r="C22" s="1511"/>
      <c r="D22" s="1531"/>
      <c r="E22" s="1531"/>
      <c r="F22" s="1523"/>
      <c r="G22" s="1531"/>
      <c r="H22" s="1531"/>
    </row>
    <row r="23" spans="2:8" ht="13.2" hidden="1" thickTop="1" thickBot="1">
      <c r="B23" s="1542">
        <v>2010</v>
      </c>
      <c r="C23" s="1509"/>
      <c r="D23" s="1519"/>
      <c r="E23" s="1519"/>
      <c r="F23" s="1525"/>
      <c r="G23" s="1519"/>
      <c r="H23" s="1519"/>
    </row>
    <row r="24" spans="2:8" ht="13.2" hidden="1" thickTop="1" thickBot="1">
      <c r="B24" s="1512"/>
      <c r="C24" s="1512"/>
      <c r="D24" s="1519"/>
      <c r="E24" s="1519"/>
      <c r="F24" s="1525"/>
      <c r="G24" s="1519"/>
      <c r="H24" s="1519"/>
    </row>
    <row r="25" spans="2:8" ht="13.2" hidden="1" thickTop="1" thickBot="1">
      <c r="B25" s="1511" t="s">
        <v>345</v>
      </c>
      <c r="C25" s="1511"/>
      <c r="D25" s="1519">
        <v>157.36000000000001</v>
      </c>
      <c r="E25" s="1519">
        <v>212.27</v>
      </c>
      <c r="F25" s="1525"/>
      <c r="G25" s="1519"/>
      <c r="H25" s="1519">
        <v>3972.1133500000001</v>
      </c>
    </row>
    <row r="26" spans="2:8" ht="13.2" hidden="1" thickTop="1" thickBot="1">
      <c r="B26" s="1511" t="s">
        <v>334</v>
      </c>
      <c r="C26" s="1511"/>
      <c r="D26" s="1519">
        <v>140.37</v>
      </c>
      <c r="E26" s="1519">
        <v>175.08</v>
      </c>
      <c r="F26" s="1525"/>
      <c r="G26" s="1519"/>
      <c r="H26" s="1519">
        <v>3552.707793</v>
      </c>
    </row>
    <row r="27" spans="2:8" ht="13.2" hidden="1" thickTop="1" thickBot="1">
      <c r="B27" s="1511" t="s">
        <v>335</v>
      </c>
      <c r="C27" s="1511"/>
      <c r="D27" s="1519">
        <v>142.37</v>
      </c>
      <c r="E27" s="1519">
        <v>216.85</v>
      </c>
      <c r="F27" s="1525"/>
      <c r="G27" s="1519"/>
      <c r="H27" s="1519">
        <v>3636.1107510000002</v>
      </c>
    </row>
    <row r="28" spans="2:8" ht="13.2" hidden="1" thickTop="1" thickBot="1">
      <c r="B28" s="1511" t="s">
        <v>336</v>
      </c>
      <c r="C28" s="1511"/>
      <c r="D28" s="1519">
        <v>139.01</v>
      </c>
      <c r="E28" s="1519">
        <v>167.9</v>
      </c>
      <c r="F28" s="1525"/>
      <c r="G28" s="1519"/>
      <c r="H28" s="1519">
        <v>3490.2877680000001</v>
      </c>
    </row>
    <row r="29" spans="2:8" ht="13.2" hidden="1" thickTop="1" thickBot="1">
      <c r="B29" s="1511" t="s">
        <v>337</v>
      </c>
      <c r="C29" s="1511"/>
      <c r="D29" s="1519">
        <v>129.4</v>
      </c>
      <c r="E29" s="1519">
        <v>159.28</v>
      </c>
      <c r="F29" s="1525"/>
      <c r="G29" s="1519"/>
      <c r="H29" s="1519">
        <v>3251.4528439999999</v>
      </c>
    </row>
    <row r="30" spans="2:8" ht="13.2" hidden="1" thickTop="1" thickBot="1">
      <c r="B30" s="1511" t="s">
        <v>338</v>
      </c>
      <c r="C30" s="1511"/>
      <c r="D30" s="1519">
        <v>127.46</v>
      </c>
      <c r="E30" s="1519">
        <v>143.08000000000001</v>
      </c>
      <c r="F30" s="1525"/>
      <c r="G30" s="1519"/>
      <c r="H30" s="1519">
        <v>3187.046257</v>
      </c>
    </row>
    <row r="31" spans="2:8" ht="13.2" hidden="1" thickTop="1" thickBot="1">
      <c r="B31" s="1511" t="s">
        <v>339</v>
      </c>
      <c r="C31" s="1511"/>
      <c r="D31" s="1519">
        <v>130.91999999999999</v>
      </c>
      <c r="E31" s="1519">
        <v>134.87</v>
      </c>
      <c r="F31" s="1525"/>
      <c r="G31" s="1519"/>
      <c r="H31" s="1519">
        <v>3286.469317</v>
      </c>
    </row>
    <row r="32" spans="2:8" ht="13.2" hidden="1" thickTop="1" thickBot="1">
      <c r="B32" s="1511" t="s">
        <v>340</v>
      </c>
      <c r="C32" s="1511"/>
      <c r="D32" s="1519">
        <v>130.91999999999999</v>
      </c>
      <c r="E32" s="1519">
        <v>127.64</v>
      </c>
      <c r="F32" s="1525"/>
      <c r="G32" s="1519"/>
      <c r="H32" s="1519">
        <v>3299.802103</v>
      </c>
    </row>
    <row r="33" spans="2:10" ht="13.2" hidden="1" thickTop="1" thickBot="1">
      <c r="B33" s="1511" t="s">
        <v>341</v>
      </c>
      <c r="C33" s="1511"/>
      <c r="D33" s="1519">
        <v>137.04</v>
      </c>
      <c r="E33" s="1519">
        <v>145.65</v>
      </c>
      <c r="F33" s="1525"/>
      <c r="G33" s="1519"/>
      <c r="H33" s="1519">
        <v>3418.0391989999998</v>
      </c>
    </row>
    <row r="34" spans="2:10" ht="13.2" hidden="1" thickTop="1" thickBot="1">
      <c r="B34" s="1511" t="s">
        <v>342</v>
      </c>
      <c r="C34" s="1511"/>
      <c r="D34" s="1519">
        <v>157.71</v>
      </c>
      <c r="E34" s="1519">
        <v>217.07</v>
      </c>
      <c r="F34" s="1525"/>
      <c r="G34" s="1519"/>
      <c r="H34" s="1519">
        <v>3978.2882589999999</v>
      </c>
    </row>
    <row r="35" spans="2:10" ht="13.2" hidden="1" thickTop="1" thickBot="1">
      <c r="B35" s="1511" t="s">
        <v>343</v>
      </c>
      <c r="C35" s="1511"/>
      <c r="D35" s="1519">
        <v>154.6</v>
      </c>
      <c r="E35" s="1519">
        <v>230.61</v>
      </c>
      <c r="F35" s="1525"/>
      <c r="G35" s="1519"/>
      <c r="H35" s="1519">
        <v>3942.8541220000002</v>
      </c>
    </row>
    <row r="36" spans="2:10" ht="13.2" hidden="1" thickTop="1" thickBot="1">
      <c r="B36" s="1511" t="s">
        <v>344</v>
      </c>
      <c r="C36" s="1511"/>
      <c r="D36" s="1519">
        <v>151.27000000000001</v>
      </c>
      <c r="E36" s="1519">
        <v>200.4</v>
      </c>
      <c r="F36" s="1525"/>
      <c r="G36" s="1519"/>
      <c r="H36" s="1519">
        <v>3868.1405629999999</v>
      </c>
    </row>
    <row r="37" spans="2:10" ht="13.2" hidden="1" thickTop="1" thickBot="1">
      <c r="B37" s="1510"/>
      <c r="C37" s="1510"/>
      <c r="D37" s="1519"/>
      <c r="E37" s="1519"/>
      <c r="F37" s="1525"/>
      <c r="G37" s="1519"/>
      <c r="H37" s="1519"/>
    </row>
    <row r="38" spans="2:10" ht="13.2" hidden="1" thickTop="1" thickBot="1">
      <c r="B38" s="1509">
        <v>2011</v>
      </c>
      <c r="C38" s="1509"/>
      <c r="D38" s="1519"/>
      <c r="E38" s="1519"/>
      <c r="F38" s="1525"/>
      <c r="G38" s="1519"/>
      <c r="H38" s="1519"/>
    </row>
    <row r="39" spans="2:10" ht="13.2" hidden="1" thickTop="1" thickBot="1">
      <c r="B39" s="1512"/>
      <c r="C39" s="1512"/>
      <c r="D39" s="1519"/>
      <c r="E39" s="1519"/>
      <c r="F39" s="1525"/>
      <c r="G39" s="1519"/>
      <c r="H39" s="1519"/>
    </row>
    <row r="40" spans="2:10" ht="13.2" hidden="1" thickTop="1" thickBot="1">
      <c r="B40" s="1511" t="s">
        <v>345</v>
      </c>
      <c r="C40" s="1511"/>
      <c r="D40" s="1519">
        <v>161.1</v>
      </c>
      <c r="E40" s="1519">
        <v>216.82</v>
      </c>
      <c r="F40" s="1525"/>
      <c r="G40" s="1519"/>
      <c r="H40" s="1519">
        <v>4131.8185549999998</v>
      </c>
      <c r="J40" s="158">
        <v>1000000</v>
      </c>
    </row>
    <row r="41" spans="2:10" ht="13.2" hidden="1" thickTop="1" thickBot="1">
      <c r="B41" s="1511" t="s">
        <v>334</v>
      </c>
      <c r="C41" s="1511"/>
      <c r="D41" s="1519">
        <v>159.04</v>
      </c>
      <c r="E41" s="1519">
        <v>239.08</v>
      </c>
      <c r="F41" s="1525"/>
      <c r="G41" s="1519"/>
      <c r="H41" s="1519">
        <v>4100.3363749</v>
      </c>
    </row>
    <row r="42" spans="2:10" ht="13.2" hidden="1" thickTop="1" thickBot="1">
      <c r="B42" s="1511" t="s">
        <v>335</v>
      </c>
      <c r="C42" s="1511"/>
      <c r="D42" s="1519">
        <v>160.65</v>
      </c>
      <c r="E42" s="1519">
        <v>237.18</v>
      </c>
      <c r="F42" s="1525"/>
      <c r="G42" s="1519"/>
      <c r="H42" s="1519">
        <v>4156.3153629999997</v>
      </c>
    </row>
    <row r="43" spans="2:10" ht="13.2" hidden="1" thickTop="1" thickBot="1">
      <c r="B43" s="1511" t="s">
        <v>336</v>
      </c>
      <c r="C43" s="1511"/>
      <c r="D43" s="1519">
        <v>164.64</v>
      </c>
      <c r="E43" s="1519">
        <v>201.36</v>
      </c>
      <c r="F43" s="1525"/>
      <c r="G43" s="1519"/>
      <c r="H43" s="1519">
        <v>4223.24</v>
      </c>
    </row>
    <row r="44" spans="2:10" ht="13.2" hidden="1" thickTop="1" thickBot="1">
      <c r="B44" s="1511" t="s">
        <v>337</v>
      </c>
      <c r="C44" s="1511"/>
      <c r="D44" s="1519">
        <v>163.37</v>
      </c>
      <c r="E44" s="1519">
        <v>197.37</v>
      </c>
      <c r="F44" s="1525"/>
      <c r="G44" s="1519"/>
      <c r="H44" s="1519">
        <v>4191</v>
      </c>
    </row>
    <row r="45" spans="2:10" ht="13.2" hidden="1" thickTop="1" thickBot="1">
      <c r="B45" s="1511" t="s">
        <v>338</v>
      </c>
      <c r="C45" s="1511"/>
      <c r="D45" s="1519">
        <v>167.18</v>
      </c>
      <c r="E45" s="1519">
        <v>171.32</v>
      </c>
      <c r="F45" s="1525"/>
      <c r="G45" s="1519"/>
      <c r="H45" s="1519">
        <v>4267.1400000000003</v>
      </c>
    </row>
    <row r="46" spans="2:10" ht="13.2" hidden="1" thickTop="1" thickBot="1">
      <c r="B46" s="1511" t="s">
        <v>339</v>
      </c>
      <c r="C46" s="1511"/>
      <c r="D46" s="1519">
        <v>163.69</v>
      </c>
      <c r="E46" s="1519">
        <v>160.16999999999999</v>
      </c>
      <c r="F46" s="1525"/>
      <c r="G46" s="1519"/>
      <c r="H46" s="1519">
        <v>4172.7</v>
      </c>
    </row>
    <row r="47" spans="2:10" ht="13.2" hidden="1" thickTop="1" thickBot="1">
      <c r="B47" s="1511" t="s">
        <v>340</v>
      </c>
      <c r="C47" s="1511"/>
      <c r="D47" s="1519">
        <v>160.53</v>
      </c>
      <c r="E47" s="1519">
        <v>164.52</v>
      </c>
      <c r="F47" s="1525"/>
      <c r="G47" s="1519"/>
      <c r="H47" s="1519">
        <v>4145.3599999999997</v>
      </c>
    </row>
    <row r="48" spans="2:10" ht="13.2" hidden="1" thickTop="1" thickBot="1">
      <c r="B48" s="1511" t="s">
        <v>341</v>
      </c>
      <c r="C48" s="1511"/>
      <c r="D48" s="1519">
        <v>155.82</v>
      </c>
      <c r="E48" s="1519">
        <v>152.41999999999999</v>
      </c>
      <c r="F48" s="1525"/>
      <c r="G48" s="1519"/>
      <c r="H48" s="1519">
        <v>3984.47</v>
      </c>
    </row>
    <row r="49" spans="2:8" ht="13.2" hidden="1" thickTop="1" thickBot="1">
      <c r="B49" s="1511" t="s">
        <v>342</v>
      </c>
      <c r="C49" s="1511"/>
      <c r="D49" s="1519">
        <v>143.58000000000001</v>
      </c>
      <c r="E49" s="1519">
        <v>131.75</v>
      </c>
      <c r="F49" s="1525"/>
      <c r="G49" s="1519"/>
      <c r="H49" s="1519">
        <v>3656.6</v>
      </c>
    </row>
    <row r="50" spans="2:8" ht="13.2" hidden="1" thickTop="1" thickBot="1">
      <c r="B50" s="1511" t="s">
        <v>343</v>
      </c>
      <c r="C50" s="1511"/>
      <c r="D50" s="1519">
        <v>144.97999999999999</v>
      </c>
      <c r="E50" s="1519">
        <v>115.47</v>
      </c>
      <c r="F50" s="1525"/>
      <c r="G50" s="1519"/>
      <c r="H50" s="1519">
        <v>3677.6</v>
      </c>
    </row>
    <row r="51" spans="2:8" ht="13.2" hidden="1" thickTop="1" thickBot="1">
      <c r="B51" s="1511" t="s">
        <v>344</v>
      </c>
      <c r="C51" s="1511"/>
      <c r="D51" s="1519">
        <v>145.86000000000001</v>
      </c>
      <c r="E51" s="1519">
        <v>100.7</v>
      </c>
      <c r="F51" s="1525"/>
      <c r="G51" s="1519"/>
      <c r="H51" s="1519">
        <v>3689.7</v>
      </c>
    </row>
    <row r="52" spans="2:8" ht="13.2" hidden="1" thickTop="1" thickBot="1">
      <c r="B52" s="1511"/>
      <c r="C52" s="1511"/>
      <c r="D52" s="1519"/>
      <c r="E52" s="1519"/>
      <c r="F52" s="1525"/>
      <c r="G52" s="1519"/>
      <c r="H52" s="1519"/>
    </row>
    <row r="53" spans="2:8" ht="13.2" hidden="1" thickTop="1" thickBot="1">
      <c r="B53" s="1513">
        <v>2012</v>
      </c>
      <c r="C53" s="1513"/>
      <c r="D53" s="1532"/>
      <c r="E53" s="1532"/>
      <c r="F53" s="1526"/>
      <c r="G53" s="1532"/>
      <c r="H53" s="1519"/>
    </row>
    <row r="54" spans="2:8" ht="13.2" hidden="1" thickTop="1" thickBot="1">
      <c r="B54" s="1514"/>
      <c r="C54" s="1514"/>
      <c r="D54" s="1532"/>
      <c r="E54" s="1532"/>
      <c r="F54" s="1526"/>
      <c r="G54" s="1532"/>
      <c r="H54" s="1519"/>
    </row>
    <row r="55" spans="2:8" ht="13.2" hidden="1" thickTop="1" thickBot="1">
      <c r="B55" s="1515" t="s">
        <v>345</v>
      </c>
      <c r="C55" s="1515"/>
      <c r="D55" s="1532">
        <v>138.52000000000001</v>
      </c>
      <c r="E55" s="1532">
        <v>79.09</v>
      </c>
      <c r="F55" s="1526"/>
      <c r="G55" s="1532"/>
      <c r="H55" s="1532">
        <v>3422.2</v>
      </c>
    </row>
    <row r="56" spans="2:8" ht="13.2" hidden="1" thickTop="1" thickBot="1">
      <c r="B56" s="1515" t="s">
        <v>334</v>
      </c>
      <c r="C56" s="1515"/>
      <c r="D56" s="1532">
        <v>146.03</v>
      </c>
      <c r="E56" s="1532">
        <v>95.39</v>
      </c>
      <c r="F56" s="1526"/>
      <c r="G56" s="1532"/>
      <c r="H56" s="1532">
        <v>3696.6</v>
      </c>
    </row>
    <row r="57" spans="2:8" ht="13.2" hidden="1" thickTop="1" thickBot="1">
      <c r="B57" s="1515" t="s">
        <v>335</v>
      </c>
      <c r="C57" s="1515"/>
      <c r="D57" s="1532">
        <v>136.76</v>
      </c>
      <c r="E57" s="1532">
        <v>85.01</v>
      </c>
      <c r="F57" s="1526"/>
      <c r="G57" s="1532"/>
      <c r="H57" s="1532">
        <v>3458.1</v>
      </c>
    </row>
    <row r="58" spans="2:8" ht="13.2" hidden="1" thickTop="1" thickBot="1">
      <c r="B58" s="1515" t="s">
        <v>336</v>
      </c>
      <c r="C58" s="1515"/>
      <c r="D58" s="1532">
        <v>129.55000000000001</v>
      </c>
      <c r="E58" s="1532">
        <v>97.15</v>
      </c>
      <c r="F58" s="1526"/>
      <c r="G58" s="1532"/>
      <c r="H58" s="1532">
        <v>3303.4</v>
      </c>
    </row>
    <row r="59" spans="2:8" ht="13.2" hidden="1" thickTop="1" thickBot="1">
      <c r="B59" s="1515" t="s">
        <v>337</v>
      </c>
      <c r="C59" s="1515"/>
      <c r="D59" s="1532">
        <v>132.03</v>
      </c>
      <c r="E59" s="1532">
        <v>83.73</v>
      </c>
      <c r="F59" s="1526"/>
      <c r="G59" s="1532"/>
      <c r="H59" s="1532">
        <v>3351.2</v>
      </c>
    </row>
    <row r="60" spans="2:8" ht="13.2" hidden="1" thickTop="1" thickBot="1">
      <c r="B60" s="1515" t="s">
        <v>338</v>
      </c>
      <c r="C60" s="1515"/>
      <c r="D60" s="1532">
        <v>131.96</v>
      </c>
      <c r="E60" s="1532">
        <v>75.7</v>
      </c>
      <c r="F60" s="1526"/>
      <c r="G60" s="1532"/>
      <c r="H60" s="1532">
        <v>3341.46</v>
      </c>
    </row>
    <row r="61" spans="2:8" ht="13.2" hidden="1" thickTop="1" thickBot="1">
      <c r="B61" s="1515" t="s">
        <v>339</v>
      </c>
      <c r="C61" s="1515"/>
      <c r="D61" s="1532">
        <v>132.91999999999999</v>
      </c>
      <c r="E61" s="1532">
        <v>112.12</v>
      </c>
      <c r="F61" s="1526"/>
      <c r="G61" s="1532"/>
      <c r="H61" s="1532">
        <v>3445.93</v>
      </c>
    </row>
    <row r="62" spans="2:8" ht="13.2" hidden="1" thickTop="1" thickBot="1">
      <c r="B62" s="1515" t="s">
        <v>340</v>
      </c>
      <c r="C62" s="1515"/>
      <c r="D62" s="1532">
        <v>132.27000000000001</v>
      </c>
      <c r="E62" s="1532">
        <v>89.04</v>
      </c>
      <c r="F62" s="1526"/>
      <c r="G62" s="1532"/>
      <c r="H62" s="1532">
        <v>3434</v>
      </c>
    </row>
    <row r="63" spans="2:8" ht="13.2" hidden="1" thickTop="1" thickBot="1">
      <c r="B63" s="1515" t="s">
        <v>341</v>
      </c>
      <c r="C63" s="1515"/>
      <c r="D63" s="1532">
        <v>146</v>
      </c>
      <c r="E63" s="1532">
        <v>96</v>
      </c>
      <c r="F63" s="1526"/>
      <c r="G63" s="1532"/>
      <c r="H63" s="1532">
        <v>3822.8</v>
      </c>
    </row>
    <row r="64" spans="2:8" ht="13.2" hidden="1" thickTop="1" thickBot="1">
      <c r="B64" s="1515" t="s">
        <v>342</v>
      </c>
      <c r="C64" s="1515"/>
      <c r="D64" s="1532">
        <v>154.47</v>
      </c>
      <c r="E64" s="1532">
        <v>93.66</v>
      </c>
      <c r="F64" s="1526"/>
      <c r="G64" s="1532"/>
      <c r="H64" s="1532" t="s">
        <v>1266</v>
      </c>
    </row>
    <row r="65" spans="2:8" ht="13.2" hidden="1" thickTop="1" thickBot="1">
      <c r="B65" s="1515" t="s">
        <v>343</v>
      </c>
      <c r="C65" s="1515"/>
      <c r="D65" s="1532">
        <v>150.16</v>
      </c>
      <c r="E65" s="1532">
        <v>68.739999999999995</v>
      </c>
      <c r="F65" s="1526"/>
      <c r="G65" s="1532"/>
      <c r="H65" s="1532">
        <v>3890.9</v>
      </c>
    </row>
    <row r="66" spans="2:8" ht="13.2" hidden="1" thickTop="1" thickBot="1">
      <c r="B66" s="1515" t="s">
        <v>344</v>
      </c>
      <c r="C66" s="1515"/>
      <c r="D66" s="1532">
        <v>152.4</v>
      </c>
      <c r="E66" s="1532">
        <v>65.12</v>
      </c>
      <c r="F66" s="1526"/>
      <c r="G66" s="1532"/>
      <c r="H66" s="1532">
        <v>3963.5</v>
      </c>
    </row>
    <row r="67" spans="2:8" ht="13.2" hidden="1" thickTop="1" thickBot="1">
      <c r="B67" s="1515"/>
      <c r="C67" s="1515"/>
      <c r="D67" s="1532"/>
      <c r="E67" s="1532"/>
      <c r="F67" s="1526"/>
      <c r="G67" s="1532"/>
      <c r="H67" s="1532"/>
    </row>
    <row r="68" spans="2:8" ht="13.2" hidden="1" thickTop="1" thickBot="1">
      <c r="B68" s="1513">
        <v>2013</v>
      </c>
      <c r="C68" s="1513"/>
      <c r="D68" s="1532"/>
      <c r="E68" s="1532"/>
      <c r="F68" s="1526"/>
      <c r="G68" s="1532"/>
      <c r="H68" s="1532"/>
    </row>
    <row r="69" spans="2:8" ht="13.2" hidden="1" thickTop="1" thickBot="1">
      <c r="B69" s="1515"/>
      <c r="C69" s="1515"/>
      <c r="D69" s="1532"/>
      <c r="E69" s="1532"/>
      <c r="F69" s="1526"/>
      <c r="G69" s="1532"/>
      <c r="H69" s="1532"/>
    </row>
    <row r="70" spans="2:8" ht="13.2" hidden="1" thickTop="1" thickBot="1">
      <c r="B70" s="1515" t="s">
        <v>345</v>
      </c>
      <c r="C70" s="1515"/>
      <c r="D70" s="1532">
        <v>179.34</v>
      </c>
      <c r="E70" s="1532">
        <v>84.07</v>
      </c>
      <c r="F70" s="1526"/>
      <c r="G70" s="1532"/>
      <c r="H70" s="1532">
        <v>4700.33</v>
      </c>
    </row>
    <row r="71" spans="2:8" ht="13.2" hidden="1" thickTop="1" thickBot="1">
      <c r="B71" s="1515" t="s">
        <v>334</v>
      </c>
      <c r="C71" s="1515"/>
      <c r="D71" s="1532">
        <v>182.3</v>
      </c>
      <c r="E71" s="1532">
        <v>72.010000000000005</v>
      </c>
      <c r="F71" s="1526"/>
      <c r="G71" s="1532"/>
      <c r="H71" s="1532">
        <v>4748.24</v>
      </c>
    </row>
    <row r="72" spans="2:8" ht="13.2" hidden="1" thickTop="1" thickBot="1">
      <c r="B72" s="1515" t="s">
        <v>335</v>
      </c>
      <c r="C72" s="1515"/>
      <c r="D72" s="1532">
        <v>183.9</v>
      </c>
      <c r="E72" s="1532">
        <v>66.2</v>
      </c>
      <c r="F72" s="1526"/>
      <c r="G72" s="1532"/>
      <c r="H72" s="1532">
        <v>4726.34</v>
      </c>
    </row>
    <row r="73" spans="2:8" ht="13.2" hidden="1" thickTop="1" thickBot="1">
      <c r="B73" s="1515" t="s">
        <v>336</v>
      </c>
      <c r="C73" s="1515"/>
      <c r="D73" s="1532">
        <v>189.66</v>
      </c>
      <c r="E73" s="1532">
        <v>71.98</v>
      </c>
      <c r="F73" s="1526"/>
      <c r="G73" s="1532"/>
      <c r="H73" s="1536">
        <v>4894.6770960000003</v>
      </c>
    </row>
    <row r="74" spans="2:8" ht="13.2" hidden="1" thickTop="1" thickBot="1">
      <c r="B74" s="1516" t="s">
        <v>337</v>
      </c>
      <c r="C74" s="1516"/>
      <c r="D74" s="1532">
        <v>212.72</v>
      </c>
      <c r="E74" s="1532">
        <v>73.989999999999995</v>
      </c>
      <c r="F74" s="1526"/>
      <c r="G74" s="1532"/>
      <c r="H74" s="1532">
        <v>5471.22</v>
      </c>
    </row>
    <row r="75" spans="2:8" ht="13.2" hidden="1" thickTop="1" thickBot="1">
      <c r="B75" s="1516" t="s">
        <v>338</v>
      </c>
      <c r="C75" s="1516"/>
      <c r="D75" s="1532">
        <v>211.19</v>
      </c>
      <c r="E75" s="1532">
        <v>73.290000000000006</v>
      </c>
      <c r="F75" s="1526"/>
      <c r="G75" s="1532"/>
      <c r="H75" s="1532">
        <v>5436.57</v>
      </c>
    </row>
    <row r="76" spans="2:8" ht="13.2" hidden="1" thickTop="1" thickBot="1">
      <c r="B76" s="1516" t="s">
        <v>339</v>
      </c>
      <c r="C76" s="1516"/>
      <c r="D76" s="1532">
        <v>232.87</v>
      </c>
      <c r="E76" s="1532">
        <v>66.77</v>
      </c>
      <c r="F76" s="1526"/>
      <c r="G76" s="1532"/>
      <c r="H76" s="1532">
        <v>5936.78</v>
      </c>
    </row>
    <row r="77" spans="2:8" ht="13.2" hidden="1" thickTop="1" thickBot="1">
      <c r="B77" s="1516" t="s">
        <v>340</v>
      </c>
      <c r="C77" s="1516"/>
      <c r="D77" s="1532">
        <v>181.67</v>
      </c>
      <c r="E77" s="1532">
        <v>48.73</v>
      </c>
      <c r="F77" s="1526"/>
      <c r="G77" s="1532"/>
      <c r="H77" s="1532">
        <v>4682.2700000000004</v>
      </c>
    </row>
    <row r="78" spans="2:8" ht="13.2" hidden="1" thickTop="1" thickBot="1">
      <c r="B78" s="1516" t="s">
        <v>341</v>
      </c>
      <c r="C78" s="1516"/>
      <c r="D78" s="1532">
        <v>200.05</v>
      </c>
      <c r="E78" s="1532">
        <v>49.9</v>
      </c>
      <c r="F78" s="1526"/>
      <c r="G78" s="1532"/>
      <c r="H78" s="1532">
        <v>5157.2</v>
      </c>
    </row>
    <row r="79" spans="2:8" ht="13.2" hidden="1" thickTop="1" thickBot="1">
      <c r="B79" s="1516" t="s">
        <v>342</v>
      </c>
      <c r="C79" s="1516"/>
      <c r="D79" s="1532">
        <v>209.74</v>
      </c>
      <c r="E79" s="1532">
        <v>52.68</v>
      </c>
      <c r="F79" s="1526"/>
      <c r="G79" s="1532"/>
      <c r="H79" s="1532">
        <v>5407.42</v>
      </c>
    </row>
    <row r="80" spans="2:8" ht="13.2" hidden="1" thickTop="1" thickBot="1">
      <c r="B80" s="1516" t="s">
        <v>343</v>
      </c>
      <c r="C80" s="1516"/>
      <c r="D80" s="1532">
        <v>213.04</v>
      </c>
      <c r="E80" s="1532">
        <v>47.02</v>
      </c>
      <c r="F80" s="1526"/>
      <c r="G80" s="1532"/>
      <c r="H80" s="1532">
        <v>5482.03</v>
      </c>
    </row>
    <row r="81" spans="2:8" ht="13.2" hidden="1" thickTop="1" thickBot="1">
      <c r="B81" s="1516" t="s">
        <v>344</v>
      </c>
      <c r="C81" s="1516"/>
      <c r="D81" s="1532">
        <v>202.12</v>
      </c>
      <c r="E81" s="1532">
        <v>45.79</v>
      </c>
      <c r="F81" s="1526"/>
      <c r="G81" s="1532"/>
      <c r="H81" s="1532">
        <v>5203.13</v>
      </c>
    </row>
    <row r="82" spans="2:8" ht="13.2" thickTop="1" thickBot="1">
      <c r="B82" s="1516"/>
      <c r="C82" s="1516"/>
      <c r="D82" s="1533"/>
      <c r="E82" s="1533"/>
      <c r="F82" s="1552"/>
      <c r="G82" s="1533"/>
      <c r="H82" s="1533"/>
    </row>
    <row r="83" spans="2:8" ht="12.9" hidden="1" thickBot="1">
      <c r="B83" s="1517">
        <v>2014</v>
      </c>
      <c r="C83" s="1517"/>
      <c r="D83" s="1533"/>
      <c r="E83" s="1533"/>
      <c r="F83" s="1533"/>
      <c r="G83" s="1533"/>
      <c r="H83" s="1533"/>
    </row>
    <row r="84" spans="2:8" ht="12.9" hidden="1" thickBot="1">
      <c r="B84" s="1518"/>
      <c r="C84" s="1518"/>
      <c r="D84" s="1533"/>
      <c r="E84" s="1533"/>
      <c r="F84" s="1533"/>
      <c r="G84" s="1533"/>
      <c r="H84" s="1533"/>
    </row>
    <row r="85" spans="2:8" ht="12.9" hidden="1" thickBot="1">
      <c r="B85" s="1516" t="s">
        <v>345</v>
      </c>
      <c r="C85" s="1516"/>
      <c r="D85" s="1532">
        <v>189.25</v>
      </c>
      <c r="E85" s="1532">
        <v>35.4</v>
      </c>
      <c r="F85" s="1535">
        <v>63972387.030000001</v>
      </c>
      <c r="G85" s="1555">
        <v>170104078</v>
      </c>
      <c r="H85" s="1535">
        <v>4882.1099999999997</v>
      </c>
    </row>
    <row r="86" spans="2:8" ht="12.9" hidden="1" thickBot="1">
      <c r="B86" s="1516" t="s">
        <v>334</v>
      </c>
      <c r="C86" s="1516"/>
      <c r="D86" s="1532">
        <v>189.45</v>
      </c>
      <c r="E86" s="1532">
        <v>39.24</v>
      </c>
      <c r="F86" s="1535">
        <v>25811746.890000001</v>
      </c>
      <c r="G86" s="1555">
        <v>135455029</v>
      </c>
      <c r="H86" s="1535">
        <v>4906.9399999999996</v>
      </c>
    </row>
    <row r="87" spans="2:8" ht="12.9" hidden="1" thickBot="1">
      <c r="B87" s="1516" t="s">
        <v>335</v>
      </c>
      <c r="C87" s="1516"/>
      <c r="D87" s="1532">
        <v>176.32</v>
      </c>
      <c r="E87" s="1532">
        <v>29.51</v>
      </c>
      <c r="F87" s="1535">
        <v>28884400.23</v>
      </c>
      <c r="G87" s="1555">
        <v>381649234</v>
      </c>
      <c r="H87" s="1535">
        <v>4560.29</v>
      </c>
    </row>
    <row r="88" spans="2:8" ht="12.9" hidden="1" thickBot="1">
      <c r="B88" s="1516" t="s">
        <v>336</v>
      </c>
      <c r="C88" s="1516"/>
      <c r="D88" s="1532">
        <v>172.91</v>
      </c>
      <c r="E88" s="1532">
        <v>29.64</v>
      </c>
      <c r="F88" s="1535">
        <v>51346054.520000003</v>
      </c>
      <c r="G88" s="1555">
        <v>429085166</v>
      </c>
      <c r="H88" s="1535">
        <v>4473.51</v>
      </c>
    </row>
    <row r="89" spans="2:8" ht="12.9" hidden="1" thickBot="1">
      <c r="B89" s="1516" t="s">
        <v>337</v>
      </c>
      <c r="C89" s="1516"/>
      <c r="D89" s="1532">
        <v>174.89</v>
      </c>
      <c r="E89" s="1532">
        <v>35.450000000000003</v>
      </c>
      <c r="F89" s="1535">
        <v>35903574.770000003</v>
      </c>
      <c r="G89" s="1555">
        <v>235704129</v>
      </c>
      <c r="H89" s="1535">
        <v>4485.1099999999997</v>
      </c>
    </row>
    <row r="90" spans="2:8" ht="12.9" hidden="1" thickBot="1">
      <c r="B90" s="1516" t="s">
        <v>338</v>
      </c>
      <c r="C90" s="1516"/>
      <c r="D90" s="1532">
        <v>186.57</v>
      </c>
      <c r="E90" s="1532">
        <v>61.32</v>
      </c>
      <c r="F90" s="1535">
        <v>28544304.66</v>
      </c>
      <c r="G90" s="1555">
        <v>178469676</v>
      </c>
      <c r="H90" s="1535">
        <v>4873.3999999999996</v>
      </c>
    </row>
    <row r="91" spans="2:8" ht="12.9" hidden="1" thickBot="1">
      <c r="B91" s="1516" t="s">
        <v>347</v>
      </c>
      <c r="C91" s="1516"/>
      <c r="D91" s="1532">
        <v>188.07</v>
      </c>
      <c r="E91" s="1536">
        <v>95</v>
      </c>
      <c r="F91" s="1535">
        <v>25224550.43</v>
      </c>
      <c r="G91" s="1555">
        <v>322407141</v>
      </c>
      <c r="H91" s="1535">
        <v>4959.21</v>
      </c>
    </row>
    <row r="92" spans="2:8" ht="12.9" hidden="1" thickBot="1">
      <c r="B92" s="1516" t="s">
        <v>340</v>
      </c>
      <c r="C92" s="1516"/>
      <c r="D92" s="1532">
        <v>196.43</v>
      </c>
      <c r="E92" s="1532">
        <v>104.8</v>
      </c>
      <c r="F92" s="1535">
        <v>66399632.850000001</v>
      </c>
      <c r="G92" s="1555">
        <v>328161452</v>
      </c>
      <c r="H92" s="1535">
        <v>5186.63</v>
      </c>
    </row>
    <row r="93" spans="2:8" ht="12.9" hidden="1" thickBot="1">
      <c r="B93" s="1516" t="s">
        <v>341</v>
      </c>
      <c r="C93" s="1516"/>
      <c r="D93" s="1519">
        <v>195.25</v>
      </c>
      <c r="E93" s="1519">
        <v>92.75</v>
      </c>
      <c r="F93" s="1535">
        <v>34056010.689999998</v>
      </c>
      <c r="G93" s="1555">
        <v>210942393</v>
      </c>
      <c r="H93" s="1522">
        <v>5140.2</v>
      </c>
    </row>
    <row r="94" spans="2:8" ht="12.9" hidden="1" thickBot="1">
      <c r="B94" s="1516" t="s">
        <v>342</v>
      </c>
      <c r="C94" s="1516"/>
      <c r="D94" s="1519">
        <v>177.88</v>
      </c>
      <c r="E94" s="1519">
        <v>70.38</v>
      </c>
      <c r="F94" s="1535">
        <v>28256642.489999998</v>
      </c>
      <c r="G94" s="1555">
        <v>156444539</v>
      </c>
      <c r="H94" s="1522">
        <v>4664.7969999999996</v>
      </c>
    </row>
    <row r="95" spans="2:8" ht="12.9" hidden="1" thickBot="1">
      <c r="B95" s="1516" t="s">
        <v>343</v>
      </c>
      <c r="C95" s="1516"/>
      <c r="D95" s="1519">
        <v>171.45</v>
      </c>
      <c r="E95" s="1519">
        <v>64.39</v>
      </c>
      <c r="F95" s="1535">
        <v>34765242.770000003</v>
      </c>
      <c r="G95" s="1555">
        <v>155854066</v>
      </c>
      <c r="H95" s="1522">
        <v>4517.9260000000004</v>
      </c>
    </row>
    <row r="96" spans="2:8" ht="12.9" hidden="1" thickBot="1">
      <c r="B96" s="1516" t="s">
        <v>344</v>
      </c>
      <c r="C96" s="1516"/>
      <c r="D96" s="1519">
        <v>162.79</v>
      </c>
      <c r="E96" s="1519">
        <v>71.709999999999994</v>
      </c>
      <c r="F96" s="1535">
        <v>29701204.84</v>
      </c>
      <c r="G96" s="1555">
        <v>475024051</v>
      </c>
      <c r="H96" s="1522">
        <v>4327.01</v>
      </c>
    </row>
    <row r="97" spans="2:8" ht="12.9" hidden="1" thickBot="1">
      <c r="B97" s="1516"/>
      <c r="C97" s="1516"/>
      <c r="D97" s="1532"/>
      <c r="E97" s="1536"/>
      <c r="F97" s="1536"/>
      <c r="G97" s="1540"/>
      <c r="H97" s="1535"/>
    </row>
    <row r="98" spans="2:8" ht="12.9" hidden="1" thickBot="1">
      <c r="B98" s="1517">
        <v>2015</v>
      </c>
      <c r="C98" s="1517"/>
      <c r="D98" s="1532"/>
      <c r="E98" s="1532"/>
      <c r="F98" s="1532"/>
      <c r="G98" s="1540"/>
      <c r="H98" s="1535"/>
    </row>
    <row r="99" spans="2:8" ht="12.9" hidden="1" thickBot="1">
      <c r="B99" s="1516"/>
      <c r="C99" s="1516"/>
      <c r="D99" s="1519"/>
      <c r="E99" s="1519"/>
      <c r="F99" s="1519"/>
      <c r="G99" s="1555"/>
      <c r="H99" s="1522"/>
    </row>
    <row r="100" spans="2:8" ht="12.9" hidden="1" thickBot="1">
      <c r="B100" s="1516" t="s">
        <v>345</v>
      </c>
      <c r="C100" s="1516"/>
      <c r="D100" s="1519">
        <v>164.9</v>
      </c>
      <c r="E100" s="1520">
        <v>58.13</v>
      </c>
      <c r="F100" s="1535">
        <v>16.062740829999999</v>
      </c>
      <c r="G100" s="1555">
        <v>57390451</v>
      </c>
      <c r="H100" s="1522">
        <v>4365.1400000000003</v>
      </c>
    </row>
    <row r="101" spans="2:8" ht="12.9" hidden="1" thickBot="1">
      <c r="B101" s="1516" t="s">
        <v>334</v>
      </c>
      <c r="C101" s="1516"/>
      <c r="D101" s="1520">
        <v>167.16</v>
      </c>
      <c r="E101" s="1520">
        <v>55.38</v>
      </c>
      <c r="F101" s="1535">
        <v>34.775616240000005</v>
      </c>
      <c r="G101" s="1555">
        <v>119324114</v>
      </c>
      <c r="H101" s="1522">
        <v>4353.38</v>
      </c>
    </row>
    <row r="102" spans="2:8" ht="12.9" hidden="1" thickBot="1">
      <c r="B102" s="1516" t="s">
        <v>335</v>
      </c>
      <c r="C102" s="1516"/>
      <c r="D102" s="1520">
        <v>158.22</v>
      </c>
      <c r="E102" s="1520">
        <v>43.92</v>
      </c>
      <c r="F102" s="1535">
        <v>18.903880999999998</v>
      </c>
      <c r="G102" s="1555">
        <v>405884918</v>
      </c>
      <c r="H102" s="1522">
        <v>4117.08</v>
      </c>
    </row>
    <row r="103" spans="2:8" ht="12.9" hidden="1" thickBot="1">
      <c r="B103" s="1516" t="s">
        <v>336</v>
      </c>
      <c r="C103" s="1516"/>
      <c r="D103" s="1520">
        <v>156.22999999999999</v>
      </c>
      <c r="E103" s="1520">
        <v>42.93</v>
      </c>
      <c r="F103" s="1535">
        <v>29.188562000000001</v>
      </c>
      <c r="G103" s="1555">
        <v>563833853</v>
      </c>
      <c r="H103" s="1522">
        <v>4066.07</v>
      </c>
    </row>
    <row r="104" spans="2:8" ht="12.9" hidden="1" thickBot="1">
      <c r="B104" s="1516" t="s">
        <v>337</v>
      </c>
      <c r="C104" s="1516"/>
      <c r="D104" s="1520">
        <v>152.96</v>
      </c>
      <c r="E104" s="1520">
        <v>44.45</v>
      </c>
      <c r="F104" s="1535">
        <v>23.280422200000004</v>
      </c>
      <c r="G104" s="1555">
        <v>290320685</v>
      </c>
      <c r="H104" s="1522">
        <v>3978.0623580000001</v>
      </c>
    </row>
    <row r="105" spans="2:8" ht="12.9" hidden="1" thickBot="1">
      <c r="B105" s="1516" t="s">
        <v>338</v>
      </c>
      <c r="C105" s="1516"/>
      <c r="D105" s="1520">
        <v>148.4</v>
      </c>
      <c r="E105" s="1520">
        <v>44.3</v>
      </c>
      <c r="F105" s="1535">
        <v>14.514678999999999</v>
      </c>
      <c r="G105" s="1555">
        <v>80441278</v>
      </c>
      <c r="H105" s="1522">
        <v>3803.8</v>
      </c>
    </row>
    <row r="106" spans="2:8" ht="12.9" hidden="1" thickBot="1">
      <c r="B106" s="1516" t="s">
        <v>339</v>
      </c>
      <c r="C106" s="1516"/>
      <c r="D106" s="1520">
        <v>145.35</v>
      </c>
      <c r="E106" s="1520">
        <v>39.36</v>
      </c>
      <c r="F106" s="1535">
        <v>20.419108000000001</v>
      </c>
      <c r="G106" s="1555">
        <v>157184218</v>
      </c>
      <c r="H106" s="1522">
        <v>3812.65</v>
      </c>
    </row>
    <row r="107" spans="2:8" ht="12.9" hidden="1" thickBot="1">
      <c r="B107" s="1516" t="s">
        <v>340</v>
      </c>
      <c r="C107" s="1516"/>
      <c r="D107" s="1520">
        <v>135.43</v>
      </c>
      <c r="E107" s="1520">
        <v>35.340000000000003</v>
      </c>
      <c r="F107" s="1535">
        <v>15.344249</v>
      </c>
      <c r="G107" s="1555">
        <v>76187436</v>
      </c>
      <c r="H107" s="1522">
        <v>3552.02</v>
      </c>
    </row>
    <row r="108" spans="2:8" ht="12.9" hidden="1" thickBot="1">
      <c r="B108" s="1516" t="s">
        <v>341</v>
      </c>
      <c r="C108" s="1516"/>
      <c r="D108" s="1520">
        <v>131.93</v>
      </c>
      <c r="E108" s="1520">
        <v>24.36</v>
      </c>
      <c r="F108" s="1535">
        <v>18.202231999999999</v>
      </c>
      <c r="G108" s="1555">
        <v>105678504</v>
      </c>
      <c r="H108" s="1522">
        <v>3444.5</v>
      </c>
    </row>
    <row r="109" spans="2:8" ht="12.9" hidden="1" thickBot="1">
      <c r="B109" s="1516" t="s">
        <v>342</v>
      </c>
      <c r="C109" s="1516"/>
      <c r="D109" s="1520">
        <v>130.83000000000001</v>
      </c>
      <c r="E109" s="1520">
        <v>23.57</v>
      </c>
      <c r="F109" s="1535">
        <v>12.864086</v>
      </c>
      <c r="G109" s="1555">
        <v>63758585</v>
      </c>
      <c r="H109" s="1522">
        <v>3416.105219</v>
      </c>
    </row>
    <row r="110" spans="2:8" ht="12.9" hidden="1" thickBot="1">
      <c r="B110" s="1516" t="s">
        <v>343</v>
      </c>
      <c r="C110" s="1516"/>
      <c r="D110" s="1520">
        <v>117.55</v>
      </c>
      <c r="E110" s="1520">
        <v>22.33</v>
      </c>
      <c r="F110" s="1535">
        <v>8.9475859999999994</v>
      </c>
      <c r="G110" s="1555">
        <v>90417554</v>
      </c>
      <c r="H110" s="1522">
        <v>3141.6847910000001</v>
      </c>
    </row>
    <row r="111" spans="2:8" ht="12.9" hidden="1" thickBot="1">
      <c r="B111" s="1516" t="s">
        <v>344</v>
      </c>
      <c r="C111" s="1516"/>
      <c r="D111" s="1520">
        <v>114.85</v>
      </c>
      <c r="E111" s="1520">
        <v>23.72</v>
      </c>
      <c r="F111" s="1535">
        <v>16.360451587</v>
      </c>
      <c r="G111" s="1555">
        <v>183792940</v>
      </c>
      <c r="H111" s="1522">
        <v>3073.4079999999999</v>
      </c>
    </row>
    <row r="112" spans="2:8" ht="12.9" hidden="1" thickBot="1">
      <c r="B112" s="1516"/>
      <c r="C112" s="1516"/>
      <c r="D112" s="1520"/>
      <c r="E112" s="1520"/>
      <c r="F112" s="1535"/>
      <c r="G112" s="1555"/>
      <c r="H112" s="1522"/>
    </row>
    <row r="113" spans="2:10" ht="12.9" hidden="1" thickBot="1">
      <c r="B113" s="1517">
        <v>2016</v>
      </c>
      <c r="C113" s="1517"/>
      <c r="D113" s="1520"/>
      <c r="E113" s="1520"/>
      <c r="F113" s="1535"/>
      <c r="G113" s="1555"/>
      <c r="H113" s="1522"/>
    </row>
    <row r="114" spans="2:10" ht="12.9" hidden="1" thickBot="1">
      <c r="B114" s="1516"/>
      <c r="C114" s="1516"/>
      <c r="D114" s="1520"/>
      <c r="E114" s="1520"/>
      <c r="F114" s="1535"/>
      <c r="G114" s="1555"/>
      <c r="H114" s="1522"/>
    </row>
    <row r="115" spans="2:10" ht="12.9" hidden="1" thickBot="1">
      <c r="B115" s="1516" t="s">
        <v>345</v>
      </c>
      <c r="C115" s="1516"/>
      <c r="D115" s="1520">
        <v>103.04</v>
      </c>
      <c r="E115" s="1520">
        <v>19.53</v>
      </c>
      <c r="F115" s="1535">
        <v>10.399903999999999</v>
      </c>
      <c r="G115" s="1555">
        <v>61882757</v>
      </c>
      <c r="H115" s="1522">
        <v>2790.4</v>
      </c>
    </row>
    <row r="116" spans="2:10" ht="12.9" hidden="1" thickBot="1">
      <c r="B116" s="1519" t="s">
        <v>334</v>
      </c>
      <c r="C116" s="1519"/>
      <c r="D116" s="1520">
        <v>99.4</v>
      </c>
      <c r="E116" s="1520">
        <v>19.14</v>
      </c>
      <c r="F116" s="1535">
        <v>15.556983000000001</v>
      </c>
      <c r="G116" s="1555">
        <v>95020938</v>
      </c>
      <c r="H116" s="1522">
        <v>2692.3043809999999</v>
      </c>
    </row>
    <row r="117" spans="2:10" ht="12.9" hidden="1" thickBot="1">
      <c r="B117" s="1519" t="s">
        <v>335</v>
      </c>
      <c r="C117" s="1519"/>
      <c r="D117" s="1520">
        <v>97.61</v>
      </c>
      <c r="E117" s="1520">
        <v>19.350000000000001</v>
      </c>
      <c r="F117" s="1535">
        <v>16.428571000000002</v>
      </c>
      <c r="G117" s="1555">
        <v>97601725</v>
      </c>
      <c r="H117" s="1522">
        <v>2645.0574080000001</v>
      </c>
    </row>
    <row r="118" spans="2:10" ht="12.9" hidden="1" thickBot="1">
      <c r="B118" s="1519" t="s">
        <v>336</v>
      </c>
      <c r="C118" s="1519"/>
      <c r="D118" s="1520">
        <v>105.79</v>
      </c>
      <c r="E118" s="1520">
        <v>20.16</v>
      </c>
      <c r="F118" s="1535">
        <v>14.026916999999999</v>
      </c>
      <c r="G118" s="1555">
        <v>187848946</v>
      </c>
      <c r="H118" s="1522">
        <v>2862.6118620000002</v>
      </c>
    </row>
    <row r="119" spans="2:10" ht="12.9" hidden="1" thickBot="1">
      <c r="B119" s="1519" t="s">
        <v>337</v>
      </c>
      <c r="C119" s="1519"/>
      <c r="D119" s="1520">
        <v>104.7</v>
      </c>
      <c r="E119" s="1520">
        <v>25.54</v>
      </c>
      <c r="F119" s="1535">
        <v>13.868486000000001</v>
      </c>
      <c r="G119" s="1555">
        <v>99055230</v>
      </c>
      <c r="H119" s="1522">
        <v>2881.3447980000001</v>
      </c>
    </row>
    <row r="120" spans="2:10" ht="12.9" hidden="1" thickBot="1">
      <c r="B120" s="1516" t="s">
        <v>338</v>
      </c>
      <c r="C120" s="1516"/>
      <c r="D120" s="1520">
        <v>101.04</v>
      </c>
      <c r="E120" s="1520">
        <v>24.7</v>
      </c>
      <c r="F120" s="1535">
        <v>18.064623999999998</v>
      </c>
      <c r="G120" s="1540">
        <v>88525472</v>
      </c>
      <c r="H120" s="1522">
        <v>2780.9</v>
      </c>
      <c r="J120" s="1015"/>
    </row>
    <row r="121" spans="2:10" ht="12.9" hidden="1" thickBot="1">
      <c r="B121" s="1519" t="s">
        <v>339</v>
      </c>
      <c r="C121" s="1519"/>
      <c r="D121" s="1520">
        <v>98.84</v>
      </c>
      <c r="E121" s="1520">
        <v>25.72</v>
      </c>
      <c r="F121" s="1535">
        <v>11.838626</v>
      </c>
      <c r="G121" s="1540">
        <v>57222624</v>
      </c>
      <c r="H121" s="1522">
        <v>2772.0446390000002</v>
      </c>
    </row>
    <row r="122" spans="2:10" ht="12.9" hidden="1" thickBot="1">
      <c r="B122" s="1519" t="s">
        <v>340</v>
      </c>
      <c r="C122" s="1519"/>
      <c r="D122" s="1520">
        <v>99.47</v>
      </c>
      <c r="E122" s="1520">
        <v>26.32</v>
      </c>
      <c r="F122" s="1535">
        <v>7.0757620000000001</v>
      </c>
      <c r="G122" s="1540">
        <v>41264438</v>
      </c>
      <c r="H122" s="1522">
        <v>2734.327076</v>
      </c>
    </row>
    <row r="123" spans="2:10" ht="12.9" hidden="1" thickBot="1">
      <c r="B123" s="1519" t="s">
        <v>341</v>
      </c>
      <c r="C123" s="1519"/>
      <c r="D123" s="1520">
        <v>98.96</v>
      </c>
      <c r="E123" s="1520">
        <v>26.61</v>
      </c>
      <c r="F123" s="1535">
        <v>1.3049387800000001</v>
      </c>
      <c r="G123" s="1540">
        <v>68329516</v>
      </c>
      <c r="H123" s="1522">
        <v>2725.133069</v>
      </c>
    </row>
    <row r="124" spans="2:10" ht="12.9" hidden="1" thickBot="1">
      <c r="B124" s="1519" t="s">
        <v>341</v>
      </c>
      <c r="C124" s="1519"/>
      <c r="D124" s="1520">
        <v>98.9</v>
      </c>
      <c r="E124" s="1520">
        <v>26.6</v>
      </c>
      <c r="F124" s="1535">
        <v>13.049388788999998</v>
      </c>
      <c r="G124" s="1540">
        <v>68329516</v>
      </c>
      <c r="H124" s="1522">
        <v>2725.1</v>
      </c>
    </row>
    <row r="125" spans="2:10" ht="12.9" hidden="1" thickBot="1">
      <c r="B125" s="1519" t="s">
        <v>342</v>
      </c>
      <c r="C125" s="1519"/>
      <c r="D125" s="1520">
        <v>120.8</v>
      </c>
      <c r="E125" s="1520">
        <v>33.799999999999997</v>
      </c>
      <c r="F125" s="1535">
        <v>22.6491522</v>
      </c>
      <c r="G125" s="1540">
        <v>177384684</v>
      </c>
      <c r="H125" s="1522">
        <v>3328.3</v>
      </c>
    </row>
    <row r="126" spans="2:10" ht="12.9" hidden="1" thickBot="1">
      <c r="B126" s="1519" t="s">
        <v>343</v>
      </c>
      <c r="C126" s="1519"/>
      <c r="D126" s="1520">
        <v>137.08000000000001</v>
      </c>
      <c r="E126" s="1520">
        <v>57.38</v>
      </c>
      <c r="F126" s="1535">
        <v>23.460016</v>
      </c>
      <c r="G126" s="1540">
        <v>233749377</v>
      </c>
      <c r="H126" s="1522">
        <v>3804.6</v>
      </c>
    </row>
    <row r="127" spans="2:10" ht="12.9"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2.9" thickBot="1">
      <c r="B166" s="1543" t="s">
        <v>341</v>
      </c>
      <c r="C166" s="1548">
        <v>232.52</v>
      </c>
      <c r="D166" s="1549">
        <v>774.55</v>
      </c>
      <c r="E166" s="1551">
        <v>317.75</v>
      </c>
      <c r="F166" s="1553">
        <v>166.56</v>
      </c>
      <c r="G166" s="1538">
        <v>335373041</v>
      </c>
      <c r="H166" s="1477">
        <v>30527.182911699299</v>
      </c>
    </row>
    <row r="168" spans="2:8" ht="15.3">
      <c r="B168" s="1410" t="s">
        <v>1800</v>
      </c>
      <c r="C168" s="1205"/>
    </row>
    <row r="169" spans="2:8">
      <c r="B169" s="158" t="s">
        <v>1792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5"/>
  <cols>
    <col min="1" max="2" width="8.86328125" style="143"/>
    <col min="3" max="3" width="13.2265625" style="143" customWidth="1"/>
    <col min="4" max="4" width="16.86328125" style="143" customWidth="1"/>
    <col min="5" max="5" width="14" style="143" customWidth="1"/>
    <col min="6" max="6" width="13" style="143" customWidth="1"/>
    <col min="7" max="7" width="11.453125" style="143" customWidth="1"/>
    <col min="8" max="8" width="14.76953125" style="143" customWidth="1"/>
    <col min="9" max="9" width="12.453125" style="143" customWidth="1"/>
    <col min="10" max="10" width="12" style="143" bestFit="1" customWidth="1"/>
    <col min="11" max="11" width="12.86328125" style="143" bestFit="1" customWidth="1"/>
    <col min="12" max="12" width="8.86328125" style="143"/>
    <col min="13" max="13" width="23.54296875" style="143" customWidth="1"/>
    <col min="14" max="14" width="15.2265625" style="143" bestFit="1" customWidth="1"/>
    <col min="15" max="15" width="14.86328125" style="143" bestFit="1" customWidth="1"/>
    <col min="16" max="17" width="9" style="143" bestFit="1" customWidth="1"/>
    <col min="18" max="16384" width="8.8632812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5.8"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6"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3" hidden="1" thickBot="1">
      <c r="C52" s="726" t="s">
        <v>1150</v>
      </c>
      <c r="D52" s="618">
        <f>SUM(D40:D51)</f>
        <v>38718.699999999997</v>
      </c>
      <c r="E52" s="618">
        <f>SUM(E40:E51)</f>
        <v>71.100000000000009</v>
      </c>
      <c r="F52" s="618">
        <f>SUM(F40:F51)</f>
        <v>2364.0980000000004</v>
      </c>
      <c r="G52" s="618">
        <f>SUM(G40:G51)</f>
        <v>1483.8</v>
      </c>
    </row>
    <row r="53" spans="3:13" ht="15.3" hidden="1" thickTop="1">
      <c r="C53" s="620"/>
      <c r="G53" s="492"/>
    </row>
    <row r="54" spans="3:13" hidden="1"/>
    <row r="56" spans="3:13" ht="17.399999999999999">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8" hidden="1" thickTop="1">
      <c r="C59" s="1605"/>
      <c r="D59" s="1612"/>
      <c r="E59" s="1612"/>
      <c r="F59" s="1612"/>
      <c r="G59" s="1612"/>
      <c r="H59" s="1612"/>
      <c r="I59" s="1612"/>
    </row>
    <row r="60" spans="3:13" ht="18" hidden="1" thickTop="1">
      <c r="C60" s="1606"/>
      <c r="D60" s="1613"/>
      <c r="E60" s="1613"/>
      <c r="F60" s="1613"/>
      <c r="G60" s="1613"/>
      <c r="H60" s="1613"/>
      <c r="I60" s="1613"/>
    </row>
    <row r="61" spans="3:13" ht="18" hidden="1" thickTop="1">
      <c r="C61" s="1607">
        <v>2013</v>
      </c>
      <c r="D61" s="1613"/>
      <c r="E61" s="1613"/>
      <c r="F61" s="1613"/>
      <c r="G61" s="1613"/>
      <c r="H61" s="1613"/>
      <c r="I61" s="1613"/>
    </row>
    <row r="62" spans="3:13" ht="18" hidden="1" thickTop="1">
      <c r="C62" s="1608" t="s">
        <v>345</v>
      </c>
      <c r="D62" s="1614">
        <v>3563.84</v>
      </c>
      <c r="E62" s="1614">
        <v>5.24</v>
      </c>
      <c r="F62" s="1614">
        <v>80.72</v>
      </c>
      <c r="G62" s="1614">
        <v>173.71</v>
      </c>
      <c r="H62" s="1614">
        <v>115.53</v>
      </c>
      <c r="I62" s="1614">
        <v>89.67</v>
      </c>
    </row>
    <row r="63" spans="3:13" ht="18" hidden="1" thickTop="1">
      <c r="C63" s="1608" t="s">
        <v>334</v>
      </c>
      <c r="D63" s="1614">
        <v>2968.02</v>
      </c>
      <c r="E63" s="1614">
        <v>5.52</v>
      </c>
      <c r="F63" s="1614">
        <v>103.88</v>
      </c>
      <c r="G63" s="1614">
        <v>156.66</v>
      </c>
      <c r="H63" s="1614">
        <v>118.7</v>
      </c>
      <c r="I63" s="1614">
        <v>80.56</v>
      </c>
    </row>
    <row r="64" spans="3:13" ht="18" hidden="1" thickTop="1">
      <c r="C64" s="1608" t="s">
        <v>335</v>
      </c>
      <c r="D64" s="1614">
        <v>3339.98</v>
      </c>
      <c r="E64" s="1614">
        <v>15.21</v>
      </c>
      <c r="F64" s="1614">
        <v>134.33000000000001</v>
      </c>
      <c r="G64" s="1614">
        <v>178.08</v>
      </c>
      <c r="H64" s="1614">
        <v>118.47</v>
      </c>
      <c r="I64" s="1614">
        <v>102.05</v>
      </c>
    </row>
    <row r="65" spans="3:9" ht="18" hidden="1" thickTop="1">
      <c r="C65" s="1608" t="s">
        <v>336</v>
      </c>
      <c r="D65" s="1614">
        <v>3535.58</v>
      </c>
      <c r="E65" s="1614">
        <v>16.579999999999998</v>
      </c>
      <c r="F65" s="1614">
        <v>140.28</v>
      </c>
      <c r="G65" s="1614">
        <v>187.85</v>
      </c>
      <c r="H65" s="1614">
        <v>160.61000000000001</v>
      </c>
      <c r="I65" s="1614">
        <v>123.03</v>
      </c>
    </row>
    <row r="66" spans="3:9" ht="18" hidden="1" thickTop="1">
      <c r="C66" s="1608" t="s">
        <v>337</v>
      </c>
      <c r="D66" s="1614">
        <v>3915.31</v>
      </c>
      <c r="E66" s="1614">
        <v>15.42</v>
      </c>
      <c r="F66" s="1614">
        <v>129.19999999999999</v>
      </c>
      <c r="G66" s="1614">
        <v>203.37</v>
      </c>
      <c r="H66" s="1614">
        <v>211.75</v>
      </c>
      <c r="I66" s="1614">
        <v>152.24</v>
      </c>
    </row>
    <row r="67" spans="3:9" ht="18" hidden="1" thickTop="1">
      <c r="C67" s="1608" t="s">
        <v>338</v>
      </c>
      <c r="D67" s="1614">
        <v>3544.35</v>
      </c>
      <c r="E67" s="1614">
        <v>13.65</v>
      </c>
      <c r="F67" s="1614">
        <v>117.11</v>
      </c>
      <c r="G67" s="1614">
        <v>181.35</v>
      </c>
      <c r="H67" s="1614">
        <v>146.63999999999999</v>
      </c>
      <c r="I67" s="1614">
        <v>121.98</v>
      </c>
    </row>
    <row r="68" spans="3:9" ht="18" hidden="1" thickTop="1">
      <c r="C68" s="1608" t="s">
        <v>339</v>
      </c>
      <c r="D68" s="1614">
        <v>3955.45</v>
      </c>
      <c r="E68" s="1614">
        <v>12.31</v>
      </c>
      <c r="F68" s="1614">
        <v>132.61000000000001</v>
      </c>
      <c r="G68" s="1614">
        <v>205.37</v>
      </c>
      <c r="H68" s="1614">
        <v>164.08</v>
      </c>
      <c r="I68" s="1614">
        <v>139.13</v>
      </c>
    </row>
    <row r="69" spans="3:9" ht="18" hidden="1" thickTop="1">
      <c r="C69" s="1608" t="s">
        <v>340</v>
      </c>
      <c r="D69" s="1614">
        <v>3351.13</v>
      </c>
      <c r="E69" s="1614">
        <v>10.45</v>
      </c>
      <c r="F69" s="1614">
        <v>138.05000000000001</v>
      </c>
      <c r="G69" s="1614">
        <v>203.41</v>
      </c>
      <c r="H69" s="1614">
        <v>189.48</v>
      </c>
      <c r="I69" s="1614">
        <v>128.68</v>
      </c>
    </row>
    <row r="70" spans="3:9" ht="18" hidden="1" thickTop="1">
      <c r="C70" s="1608" t="s">
        <v>341</v>
      </c>
      <c r="D70" s="1614">
        <v>3409.17</v>
      </c>
      <c r="E70" s="1614">
        <v>13.34</v>
      </c>
      <c r="F70" s="1614">
        <v>120.41</v>
      </c>
      <c r="G70" s="1614">
        <v>190.44</v>
      </c>
      <c r="H70" s="1614">
        <v>173.13</v>
      </c>
      <c r="I70" s="1614">
        <v>142.32</v>
      </c>
    </row>
    <row r="71" spans="3:9" ht="18" hidden="1" thickTop="1">
      <c r="C71" s="1608" t="s">
        <v>342</v>
      </c>
      <c r="D71" s="1614">
        <v>3641.98</v>
      </c>
      <c r="E71" s="1614">
        <v>13.75</v>
      </c>
      <c r="F71" s="1614">
        <v>121.55</v>
      </c>
      <c r="G71" s="1614">
        <v>206.51</v>
      </c>
      <c r="H71" s="1614">
        <v>201.51</v>
      </c>
      <c r="I71" s="1614">
        <v>156.26</v>
      </c>
    </row>
    <row r="72" spans="3:9" ht="18" hidden="1" thickTop="1">
      <c r="C72" s="1608" t="s">
        <v>343</v>
      </c>
      <c r="D72" s="1614">
        <v>3134.35</v>
      </c>
      <c r="E72" s="1614">
        <v>11.4</v>
      </c>
      <c r="F72" s="1614">
        <v>102.19</v>
      </c>
      <c r="G72" s="1614">
        <v>229.52</v>
      </c>
      <c r="H72" s="1614">
        <v>222.18</v>
      </c>
      <c r="I72" s="1614">
        <v>57.34</v>
      </c>
    </row>
    <row r="73" spans="3:9" ht="18" hidden="1" thickTop="1">
      <c r="C73" s="1608" t="s">
        <v>344</v>
      </c>
      <c r="D73" s="1614">
        <v>3438.08</v>
      </c>
      <c r="E73" s="1614">
        <v>4.04</v>
      </c>
      <c r="F73" s="1614">
        <v>130.15</v>
      </c>
      <c r="G73" s="1614">
        <v>265.8</v>
      </c>
      <c r="H73" s="1614">
        <v>268.94</v>
      </c>
      <c r="I73" s="1614">
        <v>68.58</v>
      </c>
    </row>
    <row r="74" spans="3:9" ht="18" hidden="1" thickTop="1">
      <c r="C74" s="1608"/>
      <c r="D74" s="1614"/>
      <c r="E74" s="1614"/>
      <c r="F74" s="1614"/>
      <c r="G74" s="1614"/>
      <c r="H74" s="1614"/>
      <c r="I74" s="1614"/>
    </row>
    <row r="75" spans="3:9" ht="18" hidden="1" thickTop="1" thickBot="1">
      <c r="C75" s="1609" t="s">
        <v>1150</v>
      </c>
      <c r="D75" s="1615">
        <v>41797.24</v>
      </c>
      <c r="E75" s="1615">
        <v>136.91</v>
      </c>
      <c r="F75" s="1615">
        <v>1450.48</v>
      </c>
      <c r="G75" s="1615">
        <v>2382.0700000000002</v>
      </c>
      <c r="H75" s="1615">
        <v>2091.02</v>
      </c>
      <c r="I75" s="1615">
        <v>1361.84</v>
      </c>
    </row>
    <row r="76" spans="3:9" ht="18" thickTop="1">
      <c r="C76" s="1608"/>
      <c r="D76" s="1614"/>
      <c r="E76" s="1614"/>
      <c r="F76" s="1614"/>
      <c r="G76" s="1614"/>
      <c r="H76" s="1614"/>
      <c r="I76" s="1614"/>
    </row>
    <row r="77" spans="3:9" ht="17.7" hidden="1">
      <c r="C77" s="1607">
        <v>2014</v>
      </c>
      <c r="D77" s="1614"/>
      <c r="E77" s="1614"/>
      <c r="F77" s="1614"/>
      <c r="G77" s="1614"/>
      <c r="H77" s="1614"/>
      <c r="I77" s="1614"/>
    </row>
    <row r="78" spans="3:9" ht="17.7" hidden="1">
      <c r="C78" s="1608" t="s">
        <v>345</v>
      </c>
      <c r="D78" s="1614">
        <v>3093.01</v>
      </c>
      <c r="E78" s="1614">
        <v>5.24</v>
      </c>
      <c r="F78" s="1614">
        <v>102.26</v>
      </c>
      <c r="G78" s="1614">
        <v>233.1</v>
      </c>
      <c r="H78" s="1614">
        <v>228.25</v>
      </c>
      <c r="I78" s="1614">
        <v>68.31</v>
      </c>
    </row>
    <row r="79" spans="3:9" ht="17.7" hidden="1">
      <c r="C79" s="1608" t="s">
        <v>334</v>
      </c>
      <c r="D79" s="1614">
        <v>2954.93</v>
      </c>
      <c r="E79" s="1614">
        <v>10.73</v>
      </c>
      <c r="F79" s="1614">
        <v>96.27</v>
      </c>
      <c r="G79" s="1614">
        <v>193.9</v>
      </c>
      <c r="H79" s="1614">
        <v>217.14</v>
      </c>
      <c r="I79" s="1614">
        <v>64.42</v>
      </c>
    </row>
    <row r="80" spans="3:9" ht="17.7" hidden="1">
      <c r="C80" s="1608" t="s">
        <v>335</v>
      </c>
      <c r="D80" s="1614">
        <v>3332.79</v>
      </c>
      <c r="E80" s="1614">
        <v>10.4</v>
      </c>
      <c r="F80" s="1614">
        <v>103.58</v>
      </c>
      <c r="G80" s="1614">
        <v>232.94</v>
      </c>
      <c r="H80" s="1614">
        <v>255.32</v>
      </c>
      <c r="I80" s="1614">
        <v>87.94</v>
      </c>
    </row>
    <row r="81" spans="3:9" ht="17.7" hidden="1">
      <c r="C81" s="1608" t="s">
        <v>336</v>
      </c>
      <c r="D81" s="1614">
        <v>3439.33</v>
      </c>
      <c r="E81" s="1614">
        <v>9.66</v>
      </c>
      <c r="F81" s="1614">
        <v>126.26</v>
      </c>
      <c r="G81" s="1614">
        <v>253.16</v>
      </c>
      <c r="H81" s="1614">
        <v>264.38</v>
      </c>
      <c r="I81" s="1614">
        <v>96.29</v>
      </c>
    </row>
    <row r="82" spans="3:9" ht="17.7" hidden="1">
      <c r="C82" s="1608" t="s">
        <v>337</v>
      </c>
      <c r="D82" s="1614">
        <v>3915.31</v>
      </c>
      <c r="E82" s="1614">
        <v>13.65</v>
      </c>
      <c r="F82" s="1614">
        <v>117.11</v>
      </c>
      <c r="G82" s="1614">
        <v>181.35</v>
      </c>
      <c r="H82" s="1614">
        <v>146.63999999999999</v>
      </c>
      <c r="I82" s="1614">
        <v>121.98</v>
      </c>
    </row>
    <row r="83" spans="3:9" ht="17.7" hidden="1">
      <c r="C83" s="1608" t="s">
        <v>338</v>
      </c>
      <c r="D83" s="1614">
        <v>3657.44</v>
      </c>
      <c r="E83" s="1614">
        <v>12.42</v>
      </c>
      <c r="F83" s="1614">
        <v>110.38</v>
      </c>
      <c r="G83" s="1614">
        <v>250.87</v>
      </c>
      <c r="H83" s="1614">
        <v>284.18</v>
      </c>
      <c r="I83" s="1614">
        <v>104.28</v>
      </c>
    </row>
    <row r="84" spans="3:9" ht="17.7" hidden="1">
      <c r="C84" s="1608" t="s">
        <v>339</v>
      </c>
      <c r="D84" s="1614">
        <v>3955.45</v>
      </c>
      <c r="E84" s="1614">
        <v>11.72</v>
      </c>
      <c r="F84" s="1614">
        <v>125.81</v>
      </c>
      <c r="G84" s="1614">
        <v>267</v>
      </c>
      <c r="H84" s="1614">
        <v>312.35000000000002</v>
      </c>
      <c r="I84" s="1614">
        <v>101.75</v>
      </c>
    </row>
    <row r="85" spans="3:9" ht="17.7" hidden="1">
      <c r="C85" s="1608" t="s">
        <v>340</v>
      </c>
      <c r="D85" s="1614">
        <v>3467.34</v>
      </c>
      <c r="E85" s="1614">
        <v>9.36</v>
      </c>
      <c r="F85" s="1614">
        <v>135.9</v>
      </c>
      <c r="G85" s="1614">
        <v>273.39</v>
      </c>
      <c r="H85" s="1614">
        <v>320.36</v>
      </c>
      <c r="I85" s="1614">
        <v>103.26</v>
      </c>
    </row>
    <row r="86" spans="3:9" ht="17.7" hidden="1">
      <c r="C86" s="1608" t="s">
        <v>341</v>
      </c>
      <c r="D86" s="1614">
        <v>4037.98</v>
      </c>
      <c r="E86" s="1614">
        <v>11.16</v>
      </c>
      <c r="F86" s="1614">
        <v>138.09</v>
      </c>
      <c r="G86" s="1614">
        <v>280.8</v>
      </c>
      <c r="H86" s="1614">
        <v>341.23</v>
      </c>
      <c r="I86" s="1614">
        <v>115.94</v>
      </c>
    </row>
    <row r="87" spans="3:9" ht="17.7" hidden="1">
      <c r="C87" s="1608" t="s">
        <v>342</v>
      </c>
      <c r="D87" s="1616">
        <v>3843.84</v>
      </c>
      <c r="E87" s="1616">
        <v>13.58</v>
      </c>
      <c r="F87" s="1616">
        <v>150.09</v>
      </c>
      <c r="G87" s="1616">
        <v>291.68</v>
      </c>
      <c r="H87" s="1616">
        <v>362.3</v>
      </c>
      <c r="I87" s="1616">
        <v>117.4</v>
      </c>
    </row>
    <row r="88" spans="3:9" ht="17.7" hidden="1">
      <c r="C88" s="1608" t="s">
        <v>343</v>
      </c>
      <c r="D88" s="1616">
        <v>4104.33</v>
      </c>
      <c r="E88" s="1616">
        <v>9.33</v>
      </c>
      <c r="F88" s="1616">
        <v>160.39599999999999</v>
      </c>
      <c r="G88" s="1616">
        <v>299.93900000000002</v>
      </c>
      <c r="H88" s="1616">
        <v>358.75900000000001</v>
      </c>
      <c r="I88" s="1616">
        <v>103.75700000000001</v>
      </c>
    </row>
    <row r="89" spans="3:9" ht="17.7" hidden="1">
      <c r="C89" s="1608" t="s">
        <v>344</v>
      </c>
      <c r="D89" s="1614">
        <v>4615.04</v>
      </c>
      <c r="E89" s="1614">
        <v>11.53</v>
      </c>
      <c r="F89" s="1614">
        <v>148.5</v>
      </c>
      <c r="G89" s="1614">
        <v>336.65</v>
      </c>
      <c r="H89" s="1614">
        <v>395.93</v>
      </c>
      <c r="I89" s="1614">
        <v>124.33</v>
      </c>
    </row>
    <row r="90" spans="3:9" ht="17.7" hidden="1">
      <c r="C90" s="1608"/>
      <c r="D90" s="1614"/>
      <c r="E90" s="1614"/>
      <c r="F90" s="1614"/>
      <c r="G90" s="1614"/>
      <c r="H90" s="1614"/>
      <c r="I90" s="1614"/>
    </row>
    <row r="91" spans="3:9" ht="18"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7.7" hidden="1">
      <c r="C92" s="1608"/>
      <c r="D92" s="1614"/>
      <c r="E92" s="1614"/>
      <c r="F92" s="1614"/>
      <c r="G92" s="1614"/>
      <c r="H92" s="1614"/>
      <c r="I92" s="1614"/>
    </row>
    <row r="93" spans="3:9" ht="17.7"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7.7" hidden="1">
      <c r="C95" s="1610" t="s">
        <v>334</v>
      </c>
      <c r="D95" s="1618">
        <v>3221.13</v>
      </c>
      <c r="E95" s="1623">
        <v>13.69</v>
      </c>
      <c r="F95" s="1623">
        <v>141.79</v>
      </c>
      <c r="G95" s="1623">
        <v>275.8</v>
      </c>
      <c r="H95" s="1623">
        <v>334.62</v>
      </c>
      <c r="I95" s="1623">
        <v>104.62</v>
      </c>
    </row>
    <row r="96" spans="3:9" ht="17.7" hidden="1">
      <c r="C96" s="1610" t="s">
        <v>335</v>
      </c>
      <c r="D96" s="1618">
        <v>3801.9580000000001</v>
      </c>
      <c r="E96" s="1623">
        <v>11.11</v>
      </c>
      <c r="F96" s="1623">
        <v>131.97</v>
      </c>
      <c r="G96" s="1623">
        <v>298.298</v>
      </c>
      <c r="H96" s="1623">
        <v>364.68700000000001</v>
      </c>
      <c r="I96" s="1623">
        <v>111.697</v>
      </c>
    </row>
    <row r="97" spans="3:9" ht="17.7" hidden="1">
      <c r="C97" s="1608" t="s">
        <v>336</v>
      </c>
      <c r="D97" s="1618">
        <v>3919.47</v>
      </c>
      <c r="E97" s="1623">
        <v>10.81</v>
      </c>
      <c r="F97" s="1623">
        <v>133.99</v>
      </c>
      <c r="G97" s="1623">
        <v>299.67</v>
      </c>
      <c r="H97" s="1623">
        <v>341.22</v>
      </c>
      <c r="I97" s="1623">
        <v>112.38</v>
      </c>
    </row>
    <row r="98" spans="3:9" ht="17.7" hidden="1">
      <c r="C98" s="1610" t="s">
        <v>337</v>
      </c>
      <c r="D98" s="1618">
        <v>3467.1</v>
      </c>
      <c r="E98" s="1623">
        <v>13.08</v>
      </c>
      <c r="F98" s="1623">
        <v>128.76</v>
      </c>
      <c r="G98" s="1623">
        <v>316.66000000000003</v>
      </c>
      <c r="H98" s="1623">
        <v>389.97</v>
      </c>
      <c r="I98" s="1623">
        <v>124.5</v>
      </c>
    </row>
    <row r="99" spans="3:9" ht="17.7" hidden="1">
      <c r="C99" s="1610" t="s">
        <v>338</v>
      </c>
      <c r="D99" s="1618">
        <v>3014.73</v>
      </c>
      <c r="E99" s="1623">
        <v>15.35</v>
      </c>
      <c r="F99" s="1623">
        <v>123.53</v>
      </c>
      <c r="G99" s="1623">
        <v>333.65</v>
      </c>
      <c r="H99" s="1623">
        <v>438.72</v>
      </c>
      <c r="I99" s="1623">
        <v>136.62</v>
      </c>
    </row>
    <row r="100" spans="3:9" ht="17.7" hidden="1">
      <c r="C100" s="1610" t="s">
        <v>339</v>
      </c>
      <c r="D100" s="1618">
        <v>4010.26</v>
      </c>
      <c r="E100" s="1623">
        <v>12.64</v>
      </c>
      <c r="F100" s="1623">
        <v>154.61000000000001</v>
      </c>
      <c r="G100" s="1623">
        <v>332.37</v>
      </c>
      <c r="H100" s="1623">
        <v>391.036</v>
      </c>
      <c r="I100" s="1623">
        <v>128.61000000000001</v>
      </c>
    </row>
    <row r="101" spans="3:9" ht="17.7" hidden="1">
      <c r="C101" s="1610" t="s">
        <v>340</v>
      </c>
      <c r="D101" s="1618">
        <v>3299.06</v>
      </c>
      <c r="E101" s="1623">
        <v>11.39</v>
      </c>
      <c r="F101" s="1623">
        <v>193.36</v>
      </c>
      <c r="G101" s="1623">
        <v>313.18</v>
      </c>
      <c r="H101" s="1623">
        <v>391.19</v>
      </c>
      <c r="I101" s="1623">
        <v>133.55000000000001</v>
      </c>
    </row>
    <row r="102" spans="3:9" ht="17.7" hidden="1">
      <c r="C102" s="1610" t="s">
        <v>341</v>
      </c>
      <c r="D102" s="1619">
        <v>3762.7368994799999</v>
      </c>
      <c r="E102" s="1623">
        <v>12.925797749999999</v>
      </c>
      <c r="F102" s="1626">
        <v>131.8904756</v>
      </c>
      <c r="G102" s="1626">
        <v>318.75237705000001</v>
      </c>
      <c r="H102" s="1626">
        <v>396.27860636999998</v>
      </c>
      <c r="I102" s="1626">
        <v>396.27860636999998</v>
      </c>
    </row>
    <row r="103" spans="3:9" ht="17.7" hidden="1">
      <c r="C103" s="1610" t="s">
        <v>342</v>
      </c>
      <c r="D103" s="1618">
        <v>3964.53</v>
      </c>
      <c r="E103" s="1623">
        <v>11.84</v>
      </c>
      <c r="F103" s="1623">
        <v>149.41</v>
      </c>
      <c r="G103" s="1623">
        <v>334.93</v>
      </c>
      <c r="H103" s="1623">
        <v>434.71</v>
      </c>
      <c r="I103" s="1623">
        <v>151.02000000000001</v>
      </c>
    </row>
    <row r="104" spans="3:9" ht="17.7" hidden="1">
      <c r="C104" s="1610" t="s">
        <v>343</v>
      </c>
      <c r="D104" s="1618">
        <v>3551.4</v>
      </c>
      <c r="E104" s="1623">
        <v>12.02</v>
      </c>
      <c r="F104" s="1623">
        <v>130.19999999999999</v>
      </c>
      <c r="G104" s="1623">
        <v>347.68</v>
      </c>
      <c r="H104" s="1623">
        <v>416.95</v>
      </c>
      <c r="I104" s="1623">
        <v>154.38</v>
      </c>
    </row>
    <row r="105" spans="3:9" ht="17.7"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7.7" hidden="1">
      <c r="C107" s="1608"/>
      <c r="D107" s="1618"/>
      <c r="E107" s="1623"/>
      <c r="F107" s="1623"/>
      <c r="G107" s="1623"/>
      <c r="H107" s="1623"/>
      <c r="I107" s="1623"/>
    </row>
    <row r="108" spans="3:9" s="904" customFormat="1" ht="17.7"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7.7" hidden="1">
      <c r="C110" s="1608" t="s">
        <v>334</v>
      </c>
      <c r="D110" s="1618">
        <v>3448.15</v>
      </c>
      <c r="E110" s="1623">
        <v>11.86</v>
      </c>
      <c r="F110" s="1623">
        <v>138.75</v>
      </c>
      <c r="G110" s="1623">
        <v>312.12</v>
      </c>
      <c r="H110" s="1623">
        <v>389.26</v>
      </c>
      <c r="I110" s="1623">
        <v>167.93</v>
      </c>
    </row>
    <row r="111" spans="3:9" s="904" customFormat="1" ht="17.7"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7.7" hidden="1">
      <c r="C112" s="1608" t="s">
        <v>336</v>
      </c>
      <c r="D112" s="1618">
        <v>3564.3157062600003</v>
      </c>
      <c r="E112" s="1623">
        <v>9.6547368000000002</v>
      </c>
      <c r="F112" s="1623">
        <v>180.12077844999999</v>
      </c>
      <c r="G112" s="1623">
        <v>247.604308</v>
      </c>
      <c r="H112" s="1623">
        <v>427.29040591</v>
      </c>
      <c r="I112" s="1623">
        <v>168.30533638999998</v>
      </c>
    </row>
    <row r="113" spans="3:9" s="904" customFormat="1" ht="17.7"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7.7" hidden="1">
      <c r="C114" s="1608" t="s">
        <v>338</v>
      </c>
      <c r="D114" s="1618">
        <v>4522.2</v>
      </c>
      <c r="E114" s="1623">
        <v>10.27</v>
      </c>
      <c r="F114" s="1623">
        <v>203.9</v>
      </c>
      <c r="G114" s="1623">
        <v>131.4</v>
      </c>
      <c r="H114" s="1623">
        <v>465.1</v>
      </c>
      <c r="I114" s="1623">
        <v>174.1</v>
      </c>
    </row>
    <row r="115" spans="3:9" s="904" customFormat="1" ht="17.7"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7.7" hidden="1">
      <c r="C117" s="1608" t="s">
        <v>341</v>
      </c>
      <c r="D117" s="1618">
        <v>4382.93283367</v>
      </c>
      <c r="E117" s="1623">
        <v>10.5</v>
      </c>
      <c r="F117" s="1623">
        <v>237.25412853</v>
      </c>
      <c r="G117" s="1623">
        <v>167.65711741999999</v>
      </c>
      <c r="H117" s="1623">
        <v>533.91030544</v>
      </c>
      <c r="I117" s="1623">
        <v>215.92377542</v>
      </c>
    </row>
    <row r="118" spans="3:9" s="904" customFormat="1" ht="17.7"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7.7">
      <c r="C121" s="1608"/>
      <c r="D121" s="1618"/>
      <c r="E121" s="1623"/>
      <c r="F121" s="1623"/>
      <c r="G121" s="1623"/>
      <c r="H121" s="1623"/>
      <c r="I121" s="1623"/>
    </row>
    <row r="122" spans="3:9" s="904" customFormat="1" ht="17.7">
      <c r="C122" s="1607">
        <v>2017</v>
      </c>
      <c r="D122" s="1618"/>
      <c r="E122" s="1623"/>
      <c r="F122" s="1623"/>
      <c r="G122" s="1623"/>
      <c r="H122" s="1623"/>
      <c r="I122" s="1623"/>
    </row>
    <row r="123" spans="3:9" s="904" customFormat="1" ht="17.7">
      <c r="C123" s="1608" t="s">
        <v>345</v>
      </c>
      <c r="D123" s="1618">
        <v>4052.7115862800001</v>
      </c>
      <c r="E123" s="1623">
        <v>7.48</v>
      </c>
      <c r="F123" s="1623">
        <v>368.71</v>
      </c>
      <c r="G123" s="1623">
        <v>70.42</v>
      </c>
      <c r="H123" s="1627">
        <v>495.55</v>
      </c>
      <c r="I123" s="1623">
        <v>318.91000000000003</v>
      </c>
    </row>
    <row r="124" spans="3:9" s="904" customFormat="1" ht="17.7">
      <c r="C124" s="1608" t="s">
        <v>334</v>
      </c>
      <c r="D124" s="1618">
        <v>4246.6000000000004</v>
      </c>
      <c r="E124" s="1623">
        <v>7</v>
      </c>
      <c r="F124" s="1623">
        <v>327.3</v>
      </c>
      <c r="G124" s="1623">
        <v>58.4</v>
      </c>
      <c r="H124" s="1627">
        <v>472.3</v>
      </c>
      <c r="I124" s="1623">
        <v>324.10000000000002</v>
      </c>
    </row>
    <row r="125" spans="3:9" s="904" customFormat="1" ht="17.7">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7.7">
      <c r="C127" s="1608" t="s">
        <v>337</v>
      </c>
      <c r="D127" s="1618">
        <v>4974</v>
      </c>
      <c r="E127" s="1623">
        <v>6.5</v>
      </c>
      <c r="F127" s="1623">
        <v>557.79999999999995</v>
      </c>
      <c r="G127" s="1623">
        <v>44.7</v>
      </c>
      <c r="H127" s="1627">
        <v>939.9</v>
      </c>
      <c r="I127" s="1623">
        <v>618.70000000000005</v>
      </c>
    </row>
    <row r="128" spans="3:9" s="904" customFormat="1" ht="17.7">
      <c r="C128" s="1608" t="s">
        <v>338</v>
      </c>
      <c r="D128" s="1618">
        <v>5346.4462001899992</v>
      </c>
      <c r="E128" s="1623">
        <v>6.2836405599999994</v>
      </c>
      <c r="F128" s="1623">
        <v>558.84800765</v>
      </c>
      <c r="G128" s="1623">
        <v>34.630371270000005</v>
      </c>
      <c r="H128" s="1627">
        <v>1095.5490581099998</v>
      </c>
      <c r="I128" s="1623">
        <v>500.27683366000002</v>
      </c>
    </row>
    <row r="129" spans="3:9" s="904" customFormat="1" ht="17.7">
      <c r="C129" s="1608" t="s">
        <v>339</v>
      </c>
      <c r="D129" s="1618">
        <v>4805.0923402799999</v>
      </c>
      <c r="E129" s="1623">
        <v>5.73</v>
      </c>
      <c r="F129" s="1623">
        <v>588.38</v>
      </c>
      <c r="G129" s="1623">
        <v>29.39</v>
      </c>
      <c r="H129" s="1627">
        <v>1601.38</v>
      </c>
      <c r="I129" s="1623">
        <v>586.41999999999996</v>
      </c>
    </row>
    <row r="130" spans="3:9" s="904" customFormat="1" ht="17.7">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7.7">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7.7">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7.7">
      <c r="C134" s="1608" t="s">
        <v>344</v>
      </c>
      <c r="D134" s="1618">
        <v>5877.24194739</v>
      </c>
      <c r="E134" s="1623">
        <v>3.5902881</v>
      </c>
      <c r="F134" s="1623">
        <v>778.41347459999997</v>
      </c>
      <c r="G134" s="1623">
        <v>16.33081052</v>
      </c>
      <c r="H134" s="1627">
        <v>3052.7215016100004</v>
      </c>
      <c r="I134" s="1623">
        <v>1043.2505727299999</v>
      </c>
    </row>
    <row r="135" spans="3:9" s="904" customFormat="1" ht="17.7">
      <c r="C135" s="1608"/>
      <c r="D135" s="1618"/>
      <c r="E135" s="1623"/>
      <c r="F135" s="1623"/>
      <c r="G135" s="1623"/>
      <c r="H135" s="1627"/>
      <c r="I135" s="1627"/>
    </row>
    <row r="136" spans="3:9" s="904" customFormat="1" ht="17.7">
      <c r="C136" s="1607">
        <v>2018</v>
      </c>
      <c r="D136" s="1618"/>
      <c r="E136" s="1623"/>
      <c r="F136" s="1623"/>
      <c r="G136" s="1623"/>
      <c r="H136" s="1623"/>
      <c r="I136" s="1627"/>
    </row>
    <row r="137" spans="3:9" s="904" customFormat="1" ht="17.7">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7.7">
      <c r="C138" s="1608" t="s">
        <v>334</v>
      </c>
      <c r="D138" s="1618">
        <v>4706.6000000000004</v>
      </c>
      <c r="E138" s="1623">
        <v>4.5</v>
      </c>
      <c r="F138" s="1623">
        <v>594</v>
      </c>
      <c r="G138" s="1623">
        <v>13.9</v>
      </c>
      <c r="H138" s="1627">
        <v>2015.11469691</v>
      </c>
      <c r="I138" s="1627">
        <v>831.04585373999998</v>
      </c>
    </row>
    <row r="139" spans="3:9" s="904" customFormat="1" ht="17.7">
      <c r="C139" s="1608" t="s">
        <v>335</v>
      </c>
      <c r="D139" s="1618">
        <v>6300.4</v>
      </c>
      <c r="E139" s="1623">
        <v>4.5</v>
      </c>
      <c r="F139" s="1623">
        <v>654.20000000000005</v>
      </c>
      <c r="G139" s="1623">
        <v>12.5</v>
      </c>
      <c r="H139" s="1627">
        <v>2657.1042725500001</v>
      </c>
      <c r="I139" s="1627">
        <v>864.83275957000001</v>
      </c>
    </row>
    <row r="140" spans="3:9" s="904" customFormat="1" ht="17.7">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7.7">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3"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6328125" defaultRowHeight="15"/>
  <cols>
    <col min="1" max="2" width="8.86328125" style="246"/>
    <col min="3" max="3" width="10.08984375" style="246" customWidth="1"/>
    <col min="4" max="4" width="18.76953125" style="246" customWidth="1"/>
    <col min="5" max="5" width="9" style="246" bestFit="1" customWidth="1"/>
    <col min="6" max="6" width="21.6796875" style="246" customWidth="1"/>
    <col min="7" max="7" width="20.2265625" style="246" customWidth="1"/>
    <col min="8" max="8" width="20" style="246" hidden="1" customWidth="1"/>
    <col min="9" max="9" width="9" style="246" hidden="1" customWidth="1"/>
    <col min="10" max="10" width="18.86328125" style="246" hidden="1" customWidth="1"/>
    <col min="11" max="11" width="9" style="246" hidden="1" customWidth="1"/>
    <col min="12" max="16384" width="8.86328125" style="246"/>
  </cols>
  <sheetData>
    <row r="4" spans="2:12">
      <c r="B4" s="1990" t="s">
        <v>1148</v>
      </c>
      <c r="C4" s="1990"/>
      <c r="D4" s="1990"/>
      <c r="E4" s="1990"/>
      <c r="F4" s="1990"/>
      <c r="G4" s="1990"/>
      <c r="H4" s="1990"/>
      <c r="I4" s="1990"/>
      <c r="J4" s="1990"/>
      <c r="K4" s="1990"/>
      <c r="L4" s="1990"/>
    </row>
    <row r="5" spans="2:12" ht="15.3">
      <c r="C5" s="247"/>
      <c r="D5" s="248"/>
      <c r="E5" s="248"/>
      <c r="F5" s="248"/>
      <c r="G5" s="248"/>
      <c r="H5" s="248"/>
      <c r="I5" s="248"/>
      <c r="J5" s="248"/>
      <c r="K5" s="248"/>
      <c r="L5" s="248"/>
    </row>
    <row r="6" spans="2:12" ht="15.3">
      <c r="C6" s="1993" t="s">
        <v>1039</v>
      </c>
      <c r="D6" s="1993"/>
      <c r="E6" s="1993"/>
      <c r="F6" s="1993"/>
      <c r="G6" s="1993"/>
      <c r="H6" s="1993"/>
      <c r="I6" s="1993"/>
      <c r="J6" s="248"/>
      <c r="K6" s="248"/>
      <c r="L6" s="248"/>
    </row>
    <row r="7" spans="2:12" ht="15.6" thickBot="1">
      <c r="C7" s="248"/>
      <c r="D7" s="248"/>
      <c r="E7" s="248"/>
      <c r="F7" s="248"/>
      <c r="G7" s="248"/>
      <c r="H7" s="248"/>
      <c r="I7" s="248"/>
      <c r="J7" s="248"/>
      <c r="K7" s="248"/>
      <c r="L7" s="248"/>
    </row>
    <row r="8" spans="2:12" ht="15.6" thickTop="1">
      <c r="C8" s="249"/>
      <c r="D8" s="250"/>
      <c r="E8" s="251"/>
      <c r="F8" s="250"/>
      <c r="G8" s="251"/>
      <c r="H8" s="250"/>
      <c r="I8" s="251"/>
      <c r="J8" s="250"/>
      <c r="K8" s="251"/>
      <c r="L8" s="248"/>
    </row>
    <row r="9" spans="2:12" ht="15.3">
      <c r="C9" s="252"/>
      <c r="D9" s="1991" t="s">
        <v>88</v>
      </c>
      <c r="E9" s="1992"/>
      <c r="F9" s="1991" t="s">
        <v>96</v>
      </c>
      <c r="G9" s="1992"/>
      <c r="H9" s="1991" t="s">
        <v>97</v>
      </c>
      <c r="I9" s="1992"/>
      <c r="J9" s="1991" t="s">
        <v>98</v>
      </c>
      <c r="K9" s="1992"/>
      <c r="L9" s="248"/>
    </row>
    <row r="10" spans="2:12" ht="15.6" thickBot="1">
      <c r="C10" s="252"/>
      <c r="D10" s="253"/>
      <c r="E10" s="254"/>
      <c r="F10" s="253"/>
      <c r="G10" s="254"/>
      <c r="H10" s="253"/>
      <c r="I10" s="254"/>
      <c r="J10" s="253"/>
      <c r="K10" s="254"/>
      <c r="L10" s="248"/>
    </row>
    <row r="11" spans="2:12" ht="15.6" thickTop="1">
      <c r="C11" s="252"/>
      <c r="D11" s="249"/>
      <c r="E11" s="249"/>
      <c r="F11" s="249"/>
      <c r="G11" s="249"/>
      <c r="H11" s="249"/>
      <c r="I11" s="249"/>
      <c r="J11" s="249"/>
      <c r="K11" s="249"/>
      <c r="L11" s="248"/>
    </row>
    <row r="12" spans="2:12" ht="15.3">
      <c r="C12" s="252"/>
      <c r="D12" s="255" t="s">
        <v>74</v>
      </c>
      <c r="E12" s="255" t="s">
        <v>89</v>
      </c>
      <c r="F12" s="255" t="s">
        <v>74</v>
      </c>
      <c r="G12" s="255" t="s">
        <v>89</v>
      </c>
      <c r="H12" s="255" t="s">
        <v>74</v>
      </c>
      <c r="I12" s="255" t="s">
        <v>89</v>
      </c>
      <c r="J12" s="255" t="s">
        <v>74</v>
      </c>
      <c r="K12" s="255" t="s">
        <v>89</v>
      </c>
      <c r="L12" s="248"/>
    </row>
    <row r="13" spans="2:12" ht="15.3">
      <c r="C13" s="252"/>
      <c r="D13" s="255" t="s">
        <v>80</v>
      </c>
      <c r="E13" s="255" t="s">
        <v>99</v>
      </c>
      <c r="F13" s="255" t="s">
        <v>80</v>
      </c>
      <c r="G13" s="255" t="s">
        <v>99</v>
      </c>
      <c r="H13" s="255" t="s">
        <v>80</v>
      </c>
      <c r="I13" s="255" t="s">
        <v>99</v>
      </c>
      <c r="J13" s="255" t="s">
        <v>80</v>
      </c>
      <c r="K13" s="255" t="s">
        <v>99</v>
      </c>
      <c r="L13" s="248"/>
    </row>
    <row r="14" spans="2:12" ht="15.3">
      <c r="C14" s="252"/>
      <c r="D14" s="255" t="s">
        <v>100</v>
      </c>
      <c r="E14" s="255" t="s">
        <v>101</v>
      </c>
      <c r="F14" s="255" t="s">
        <v>100</v>
      </c>
      <c r="G14" s="255" t="s">
        <v>101</v>
      </c>
      <c r="H14" s="255" t="s">
        <v>100</v>
      </c>
      <c r="I14" s="255" t="s">
        <v>101</v>
      </c>
      <c r="J14" s="255" t="s">
        <v>100</v>
      </c>
      <c r="K14" s="255" t="s">
        <v>101</v>
      </c>
      <c r="L14" s="248"/>
    </row>
    <row r="15" spans="2:12" ht="15.3">
      <c r="C15" s="252" t="s">
        <v>32</v>
      </c>
      <c r="D15" s="255" t="s">
        <v>1039</v>
      </c>
      <c r="E15" s="255" t="s">
        <v>770</v>
      </c>
      <c r="F15" s="255" t="s">
        <v>1039</v>
      </c>
      <c r="G15" s="255" t="s">
        <v>770</v>
      </c>
      <c r="H15" s="255" t="s">
        <v>374</v>
      </c>
      <c r="I15" s="255" t="s">
        <v>770</v>
      </c>
      <c r="J15" s="255" t="s">
        <v>374</v>
      </c>
      <c r="K15" s="255" t="s">
        <v>770</v>
      </c>
      <c r="L15" s="248"/>
    </row>
    <row r="16" spans="2:12" ht="15.6" thickBot="1">
      <c r="C16" s="256"/>
      <c r="D16" s="257"/>
      <c r="E16" s="257"/>
      <c r="F16" s="257"/>
      <c r="G16" s="257"/>
      <c r="H16" s="257"/>
      <c r="I16" s="257"/>
      <c r="J16" s="257"/>
      <c r="K16" s="257"/>
      <c r="L16" s="248"/>
    </row>
    <row r="17" spans="3:12" ht="15.6" hidden="1" thickTop="1">
      <c r="C17" s="252"/>
      <c r="D17" s="252"/>
      <c r="E17" s="255"/>
      <c r="F17" s="252"/>
      <c r="G17" s="255"/>
      <c r="H17" s="252"/>
      <c r="I17" s="255"/>
      <c r="J17" s="252"/>
      <c r="K17" s="255"/>
      <c r="L17" s="248"/>
    </row>
    <row r="18" spans="3:12" ht="15.3" hidden="1">
      <c r="C18" s="258" t="s">
        <v>333</v>
      </c>
      <c r="D18" s="252"/>
      <c r="E18" s="255"/>
      <c r="F18" s="252"/>
      <c r="G18" s="255"/>
      <c r="H18" s="252"/>
      <c r="I18" s="255"/>
      <c r="J18" s="252"/>
      <c r="K18" s="255"/>
      <c r="L18" s="248"/>
    </row>
    <row r="19" spans="3:12" ht="15.3" hidden="1">
      <c r="C19" s="252"/>
      <c r="D19" s="252"/>
      <c r="E19" s="252"/>
      <c r="F19" s="252"/>
      <c r="G19" s="255"/>
      <c r="H19" s="252"/>
      <c r="I19" s="252"/>
      <c r="J19" s="252"/>
      <c r="K19" s="255"/>
      <c r="L19" s="248"/>
    </row>
    <row r="20" spans="3:12" ht="15.3" hidden="1">
      <c r="C20" s="252" t="s">
        <v>8</v>
      </c>
      <c r="D20" s="255">
        <v>26620.5</v>
      </c>
      <c r="E20" s="255" t="s">
        <v>102</v>
      </c>
      <c r="F20" s="255">
        <v>4252.2</v>
      </c>
      <c r="G20" s="255" t="s">
        <v>103</v>
      </c>
      <c r="H20" s="255">
        <v>5290.1</v>
      </c>
      <c r="I20" s="255" t="s">
        <v>104</v>
      </c>
      <c r="J20" s="255">
        <v>16489.099999999999</v>
      </c>
      <c r="K20" s="255" t="s">
        <v>105</v>
      </c>
      <c r="L20" s="248"/>
    </row>
    <row r="21" spans="3:12" ht="15.3" hidden="1">
      <c r="C21" s="252" t="s">
        <v>9</v>
      </c>
      <c r="D21" s="255">
        <v>24237.599999999999</v>
      </c>
      <c r="E21" s="255" t="s">
        <v>106</v>
      </c>
      <c r="F21" s="255">
        <v>2945.9</v>
      </c>
      <c r="G21" s="255" t="s">
        <v>107</v>
      </c>
      <c r="H21" s="255">
        <v>5597.2</v>
      </c>
      <c r="I21" s="255" t="s">
        <v>108</v>
      </c>
      <c r="J21" s="255">
        <v>16832.900000000001</v>
      </c>
      <c r="K21" s="255" t="s">
        <v>109</v>
      </c>
      <c r="L21" s="248"/>
    </row>
    <row r="22" spans="3:12" ht="15.3" hidden="1">
      <c r="C22" s="252" t="s">
        <v>10</v>
      </c>
      <c r="D22" s="255">
        <v>24723.599999999999</v>
      </c>
      <c r="E22" s="255" t="s">
        <v>110</v>
      </c>
      <c r="F22" s="255">
        <v>3015.5</v>
      </c>
      <c r="G22" s="255" t="s">
        <v>111</v>
      </c>
      <c r="H22" s="255">
        <v>5614.4</v>
      </c>
      <c r="I22" s="255" t="s">
        <v>108</v>
      </c>
      <c r="J22" s="255">
        <v>17203.3</v>
      </c>
      <c r="K22" s="255" t="s">
        <v>109</v>
      </c>
      <c r="L22" s="248"/>
    </row>
    <row r="23" spans="3:12" ht="15.3" hidden="1">
      <c r="C23" s="252" t="s">
        <v>11</v>
      </c>
      <c r="D23" s="255">
        <v>26677.3</v>
      </c>
      <c r="E23" s="255" t="s">
        <v>112</v>
      </c>
      <c r="F23" s="255">
        <v>2361</v>
      </c>
      <c r="G23" s="255" t="s">
        <v>113</v>
      </c>
      <c r="H23" s="255">
        <v>5263.2</v>
      </c>
      <c r="I23" s="255" t="s">
        <v>116</v>
      </c>
      <c r="J23" s="255">
        <v>16998.5</v>
      </c>
      <c r="K23" s="255" t="s">
        <v>117</v>
      </c>
      <c r="L23" s="248"/>
    </row>
    <row r="24" spans="3:12" ht="15.3" hidden="1">
      <c r="C24" s="252" t="s">
        <v>337</v>
      </c>
      <c r="D24" s="255">
        <v>29067.200000000001</v>
      </c>
      <c r="E24" s="255" t="s">
        <v>118</v>
      </c>
      <c r="F24" s="255">
        <v>3644.4</v>
      </c>
      <c r="G24" s="255" t="s">
        <v>103</v>
      </c>
      <c r="H24" s="255">
        <v>5055.3</v>
      </c>
      <c r="I24" s="255" t="s">
        <v>116</v>
      </c>
      <c r="J24" s="255">
        <v>17567.099999999999</v>
      </c>
      <c r="K24" s="255" t="s">
        <v>122</v>
      </c>
      <c r="L24" s="248"/>
    </row>
    <row r="25" spans="3:12" ht="15.3" hidden="1">
      <c r="C25" s="252" t="s">
        <v>346</v>
      </c>
      <c r="D25" s="255">
        <v>32403</v>
      </c>
      <c r="E25" s="255" t="s">
        <v>123</v>
      </c>
      <c r="F25" s="255">
        <v>4302.8</v>
      </c>
      <c r="G25" s="255" t="s">
        <v>109</v>
      </c>
      <c r="H25" s="255">
        <v>5152.6000000000004</v>
      </c>
      <c r="I25" s="255" t="s">
        <v>124</v>
      </c>
      <c r="J25" s="255">
        <v>18072</v>
      </c>
      <c r="K25" s="255" t="s">
        <v>103</v>
      </c>
      <c r="L25" s="248"/>
    </row>
    <row r="26" spans="3:12" ht="15.3" hidden="1">
      <c r="C26" s="252" t="s">
        <v>347</v>
      </c>
      <c r="D26" s="255">
        <v>34121.699999999997</v>
      </c>
      <c r="E26" s="255" t="s">
        <v>123</v>
      </c>
      <c r="F26" s="255">
        <v>4714.3</v>
      </c>
      <c r="G26" s="255" t="s">
        <v>125</v>
      </c>
      <c r="H26" s="255">
        <v>4381.3</v>
      </c>
      <c r="I26" s="255" t="s">
        <v>126</v>
      </c>
      <c r="J26" s="255">
        <v>19465.8</v>
      </c>
      <c r="K26" s="255" t="s">
        <v>127</v>
      </c>
      <c r="L26" s="248"/>
    </row>
    <row r="27" spans="3:12" ht="15.3" hidden="1">
      <c r="C27" s="252" t="s">
        <v>12</v>
      </c>
      <c r="D27" s="255">
        <v>34644.6</v>
      </c>
      <c r="E27" s="255" t="s">
        <v>128</v>
      </c>
      <c r="F27" s="255">
        <v>4404.8</v>
      </c>
      <c r="G27" s="255" t="s">
        <v>129</v>
      </c>
      <c r="H27" s="255">
        <v>5181</v>
      </c>
      <c r="I27" s="255" t="s">
        <v>126</v>
      </c>
      <c r="J27" s="255">
        <v>19582.2</v>
      </c>
      <c r="K27" s="255" t="s">
        <v>130</v>
      </c>
      <c r="L27" s="248"/>
    </row>
    <row r="28" spans="3:12" ht="15.3" hidden="1">
      <c r="C28" s="252" t="s">
        <v>13</v>
      </c>
      <c r="D28" s="255">
        <v>36874.199999999997</v>
      </c>
      <c r="E28" s="255" t="s">
        <v>131</v>
      </c>
      <c r="F28" s="255">
        <v>4185.5</v>
      </c>
      <c r="G28" s="255" t="s">
        <v>105</v>
      </c>
      <c r="H28" s="255">
        <v>4799.8999999999996</v>
      </c>
      <c r="I28" s="255" t="s">
        <v>104</v>
      </c>
      <c r="J28" s="255">
        <v>20116.7</v>
      </c>
      <c r="K28" s="255" t="s">
        <v>132</v>
      </c>
      <c r="L28" s="248"/>
    </row>
    <row r="29" spans="3:12" ht="15.3"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3" hidden="1">
      <c r="C30" s="252" t="s">
        <v>15</v>
      </c>
      <c r="D30" s="255">
        <v>37504.6</v>
      </c>
      <c r="E30" s="255" t="s">
        <v>136</v>
      </c>
      <c r="F30" s="255">
        <v>3566.6</v>
      </c>
      <c r="G30" s="255" t="s">
        <v>137</v>
      </c>
      <c r="H30" s="255">
        <v>3718.3</v>
      </c>
      <c r="I30" s="255" t="s">
        <v>126</v>
      </c>
      <c r="J30" s="255">
        <v>19930.2</v>
      </c>
      <c r="K30" s="255" t="s">
        <v>130</v>
      </c>
      <c r="L30" s="248"/>
    </row>
    <row r="31" spans="3:12" ht="15.3" hidden="1">
      <c r="C31" s="252" t="s">
        <v>16</v>
      </c>
      <c r="D31" s="255">
        <v>41234.400000000001</v>
      </c>
      <c r="E31" s="255" t="s">
        <v>138</v>
      </c>
      <c r="F31" s="255">
        <v>3620.3</v>
      </c>
      <c r="G31" s="255" t="s">
        <v>139</v>
      </c>
      <c r="H31" s="255">
        <v>4318.6000000000004</v>
      </c>
      <c r="I31" s="255" t="s">
        <v>110</v>
      </c>
      <c r="J31" s="255">
        <v>20478.3</v>
      </c>
      <c r="K31" s="255" t="s">
        <v>140</v>
      </c>
      <c r="L31" s="248"/>
    </row>
    <row r="32" spans="3:12" ht="15.3" hidden="1">
      <c r="C32" s="252"/>
      <c r="D32" s="255"/>
      <c r="E32" s="255"/>
      <c r="F32" s="255"/>
      <c r="G32" s="255"/>
      <c r="H32" s="255"/>
      <c r="I32" s="255"/>
      <c r="J32" s="255"/>
      <c r="K32" s="255"/>
      <c r="L32" s="248"/>
    </row>
    <row r="33" spans="3:12" ht="15.3" hidden="1">
      <c r="C33" s="258" t="s">
        <v>710</v>
      </c>
      <c r="D33" s="255"/>
      <c r="E33" s="255"/>
      <c r="F33" s="255"/>
      <c r="G33" s="255"/>
      <c r="H33" s="255"/>
      <c r="I33" s="255"/>
      <c r="J33" s="255"/>
      <c r="K33" s="255"/>
      <c r="L33" s="248"/>
    </row>
    <row r="34" spans="3:12" ht="15.3" hidden="1">
      <c r="C34" s="258"/>
      <c r="D34" s="255"/>
      <c r="E34" s="255"/>
      <c r="F34" s="255"/>
      <c r="G34" s="255"/>
      <c r="H34" s="255"/>
      <c r="I34" s="255"/>
      <c r="J34" s="255"/>
      <c r="K34" s="255"/>
      <c r="L34" s="248"/>
    </row>
    <row r="35" spans="3:12" ht="15.3" hidden="1">
      <c r="C35" s="252" t="s">
        <v>8</v>
      </c>
      <c r="D35" s="255">
        <v>44495.5</v>
      </c>
      <c r="E35" s="255" t="s">
        <v>133</v>
      </c>
      <c r="F35" s="255">
        <v>2398.9</v>
      </c>
      <c r="G35" s="255" t="s">
        <v>141</v>
      </c>
      <c r="H35" s="255">
        <v>4613.8999999999996</v>
      </c>
      <c r="I35" s="255" t="s">
        <v>134</v>
      </c>
      <c r="J35" s="255">
        <v>21491.5</v>
      </c>
      <c r="K35" s="255" t="s">
        <v>142</v>
      </c>
      <c r="L35" s="248"/>
    </row>
    <row r="36" spans="3:12" ht="15.3" hidden="1">
      <c r="C36" s="252" t="s">
        <v>9</v>
      </c>
      <c r="D36" s="255">
        <v>36671.300000000003</v>
      </c>
      <c r="E36" s="255" t="s">
        <v>136</v>
      </c>
      <c r="F36" s="255">
        <v>3717.6</v>
      </c>
      <c r="G36" s="255" t="s">
        <v>144</v>
      </c>
      <c r="H36" s="255">
        <v>4550.7</v>
      </c>
      <c r="I36" s="255" t="s">
        <v>108</v>
      </c>
      <c r="J36" s="255">
        <v>23147</v>
      </c>
      <c r="K36" s="255" t="s">
        <v>145</v>
      </c>
      <c r="L36" s="248"/>
    </row>
    <row r="37" spans="3:12" ht="15.3" hidden="1">
      <c r="C37" s="252" t="s">
        <v>10</v>
      </c>
      <c r="D37" s="255">
        <v>41306.400000000001</v>
      </c>
      <c r="E37" s="255" t="s">
        <v>146</v>
      </c>
      <c r="F37" s="255">
        <v>4292.7</v>
      </c>
      <c r="G37" s="255" t="s">
        <v>147</v>
      </c>
      <c r="H37" s="255">
        <v>4874.3999999999996</v>
      </c>
      <c r="I37" s="255" t="s">
        <v>134</v>
      </c>
      <c r="J37" s="255">
        <v>24980.5</v>
      </c>
      <c r="K37" s="255" t="s">
        <v>148</v>
      </c>
      <c r="L37" s="248"/>
    </row>
    <row r="38" spans="3:12" ht="15.3" hidden="1">
      <c r="C38" s="252" t="s">
        <v>11</v>
      </c>
      <c r="D38" s="255">
        <v>47552.9</v>
      </c>
      <c r="E38" s="255" t="s">
        <v>149</v>
      </c>
      <c r="F38" s="255">
        <v>3041.6</v>
      </c>
      <c r="G38" s="255" t="s">
        <v>150</v>
      </c>
      <c r="H38" s="255">
        <v>4766.8</v>
      </c>
      <c r="I38" s="255" t="s">
        <v>126</v>
      </c>
      <c r="J38" s="255">
        <v>26513.8</v>
      </c>
      <c r="K38" s="255" t="s">
        <v>151</v>
      </c>
      <c r="L38" s="248"/>
    </row>
    <row r="39" spans="3:12" ht="15.3" hidden="1">
      <c r="C39" s="252" t="s">
        <v>337</v>
      </c>
      <c r="D39" s="255">
        <v>50935.7</v>
      </c>
      <c r="E39" s="255" t="s">
        <v>112</v>
      </c>
      <c r="F39" s="255">
        <v>3914.1</v>
      </c>
      <c r="G39" s="255" t="s">
        <v>152</v>
      </c>
      <c r="H39" s="255">
        <v>4526.3999999999996</v>
      </c>
      <c r="I39" s="255" t="s">
        <v>104</v>
      </c>
      <c r="J39" s="255">
        <v>27415.3</v>
      </c>
      <c r="K39" s="255" t="s">
        <v>107</v>
      </c>
      <c r="L39" s="248"/>
    </row>
    <row r="40" spans="3:12" ht="15.3" hidden="1">
      <c r="C40" s="252" t="s">
        <v>346</v>
      </c>
      <c r="D40" s="255">
        <v>53460.5</v>
      </c>
      <c r="E40" s="255" t="s">
        <v>153</v>
      </c>
      <c r="F40" s="255">
        <v>4430.2</v>
      </c>
      <c r="G40" s="255" t="s">
        <v>145</v>
      </c>
      <c r="H40" s="255">
        <v>4958.8</v>
      </c>
      <c r="I40" s="255" t="s">
        <v>124</v>
      </c>
      <c r="J40" s="255">
        <v>30379</v>
      </c>
      <c r="K40" s="255" t="s">
        <v>154</v>
      </c>
      <c r="L40" s="248"/>
    </row>
    <row r="41" spans="3:12" ht="15.3" hidden="1">
      <c r="C41" s="252" t="s">
        <v>347</v>
      </c>
      <c r="D41" s="255">
        <v>53739.8</v>
      </c>
      <c r="E41" s="255" t="s">
        <v>118</v>
      </c>
      <c r="F41" s="255">
        <v>4182</v>
      </c>
      <c r="G41" s="255" t="s">
        <v>155</v>
      </c>
      <c r="H41" s="255">
        <v>3980.9</v>
      </c>
      <c r="I41" s="255" t="s">
        <v>104</v>
      </c>
      <c r="J41" s="255">
        <v>31681.599999999999</v>
      </c>
      <c r="K41" s="255" t="s">
        <v>156</v>
      </c>
      <c r="L41" s="248"/>
    </row>
    <row r="42" spans="3:12" ht="15.3" hidden="1">
      <c r="C42" s="252" t="s">
        <v>12</v>
      </c>
      <c r="D42" s="255">
        <v>64544.2</v>
      </c>
      <c r="E42" s="255" t="s">
        <v>133</v>
      </c>
      <c r="F42" s="255">
        <v>5251.2</v>
      </c>
      <c r="G42" s="255" t="s">
        <v>157</v>
      </c>
      <c r="H42" s="255">
        <v>4001.9</v>
      </c>
      <c r="I42" s="259">
        <v>16</v>
      </c>
      <c r="J42" s="255">
        <v>32355.7</v>
      </c>
      <c r="K42" s="259">
        <v>78</v>
      </c>
      <c r="L42" s="248"/>
    </row>
    <row r="43" spans="3:12" ht="15.3" hidden="1">
      <c r="C43" s="252" t="s">
        <v>13</v>
      </c>
      <c r="D43" s="255">
        <v>63447.1</v>
      </c>
      <c r="E43" s="255" t="s">
        <v>149</v>
      </c>
      <c r="F43" s="255">
        <v>5074.8999999999996</v>
      </c>
      <c r="G43" s="255" t="s">
        <v>158</v>
      </c>
      <c r="H43" s="255">
        <v>4081.4</v>
      </c>
      <c r="I43" s="259">
        <v>19</v>
      </c>
      <c r="J43" s="255">
        <v>33443.699999999997</v>
      </c>
      <c r="K43" s="259">
        <v>79</v>
      </c>
      <c r="L43" s="248"/>
    </row>
    <row r="44" spans="3:12" ht="15.3" hidden="1">
      <c r="C44" s="252" t="s">
        <v>14</v>
      </c>
      <c r="D44" s="255">
        <v>69547.8</v>
      </c>
      <c r="E44" s="255" t="s">
        <v>159</v>
      </c>
      <c r="F44" s="255">
        <v>6080</v>
      </c>
      <c r="G44" s="255" t="s">
        <v>160</v>
      </c>
      <c r="H44" s="255">
        <v>2914.5</v>
      </c>
      <c r="I44" s="259" t="s">
        <v>108</v>
      </c>
      <c r="J44" s="255">
        <v>32859.800000000003</v>
      </c>
      <c r="K44" s="259">
        <v>79</v>
      </c>
      <c r="L44" s="248"/>
    </row>
    <row r="45" spans="3:12" ht="15.3" hidden="1">
      <c r="C45" s="252" t="s">
        <v>15</v>
      </c>
      <c r="D45" s="255">
        <v>76215.100000000006</v>
      </c>
      <c r="E45" s="260">
        <v>36</v>
      </c>
      <c r="F45" s="255">
        <v>5937</v>
      </c>
      <c r="G45" s="255" t="s">
        <v>184</v>
      </c>
      <c r="H45" s="255">
        <v>3510.2</v>
      </c>
      <c r="I45" s="259">
        <v>36</v>
      </c>
      <c r="J45" s="255">
        <v>31624.6</v>
      </c>
      <c r="K45" s="259">
        <v>69</v>
      </c>
      <c r="L45" s="248"/>
    </row>
    <row r="46" spans="3:12" ht="15.3" hidden="1">
      <c r="C46" s="252" t="s">
        <v>16</v>
      </c>
      <c r="D46" s="255">
        <v>73681.8</v>
      </c>
      <c r="E46" s="260">
        <v>35</v>
      </c>
      <c r="F46" s="255">
        <v>8046.5</v>
      </c>
      <c r="G46" s="255">
        <v>76.7</v>
      </c>
      <c r="H46" s="255">
        <v>3090.8</v>
      </c>
      <c r="I46" s="259">
        <v>29</v>
      </c>
      <c r="J46" s="255">
        <v>33375.9</v>
      </c>
      <c r="K46" s="259">
        <v>87</v>
      </c>
      <c r="L46" s="248"/>
    </row>
    <row r="47" spans="3:12" ht="15.3" hidden="1">
      <c r="C47" s="252"/>
      <c r="D47" s="255"/>
      <c r="E47" s="260"/>
      <c r="F47" s="255"/>
      <c r="G47" s="255"/>
      <c r="H47" s="255"/>
      <c r="I47" s="259"/>
      <c r="J47" s="255"/>
      <c r="K47" s="259"/>
      <c r="L47" s="248"/>
    </row>
    <row r="48" spans="3:12" ht="15.3" hidden="1">
      <c r="C48" s="258" t="s">
        <v>40</v>
      </c>
      <c r="D48" s="255"/>
      <c r="E48" s="260"/>
      <c r="F48" s="255"/>
      <c r="G48" s="255"/>
      <c r="H48" s="255"/>
      <c r="I48" s="259"/>
      <c r="J48" s="255"/>
      <c r="K48" s="259"/>
      <c r="L48" s="248"/>
    </row>
    <row r="49" spans="3:12" ht="15.3" hidden="1">
      <c r="C49" s="258"/>
      <c r="D49" s="255"/>
      <c r="E49" s="260"/>
      <c r="F49" s="255"/>
      <c r="G49" s="255"/>
      <c r="H49" s="255"/>
      <c r="I49" s="259"/>
      <c r="J49" s="255"/>
      <c r="K49" s="259"/>
      <c r="L49" s="248"/>
    </row>
    <row r="50" spans="3:12" ht="15.3" hidden="1">
      <c r="C50" s="252" t="s">
        <v>8</v>
      </c>
      <c r="D50" s="255">
        <v>82704</v>
      </c>
      <c r="E50" s="259">
        <v>42</v>
      </c>
      <c r="F50" s="255">
        <v>2398.9</v>
      </c>
      <c r="G50" s="259">
        <v>314.8</v>
      </c>
      <c r="H50" s="255">
        <v>3363.5</v>
      </c>
      <c r="I50" s="259">
        <v>37.6</v>
      </c>
      <c r="J50" s="255">
        <v>35714</v>
      </c>
      <c r="K50" s="259">
        <v>81.3</v>
      </c>
      <c r="L50" s="248"/>
    </row>
    <row r="51" spans="3:12" ht="15.3" hidden="1">
      <c r="C51" s="252" t="s">
        <v>9</v>
      </c>
      <c r="D51" s="255">
        <v>83945.7</v>
      </c>
      <c r="E51" s="259">
        <v>38.200000000000003</v>
      </c>
      <c r="F51" s="255">
        <v>5315.6</v>
      </c>
      <c r="G51" s="259">
        <v>92.6</v>
      </c>
      <c r="H51" s="255">
        <v>3527.4</v>
      </c>
      <c r="I51" s="259">
        <v>34</v>
      </c>
      <c r="J51" s="255">
        <v>37044.699999999997</v>
      </c>
      <c r="K51" s="259">
        <v>81</v>
      </c>
      <c r="L51" s="248"/>
    </row>
    <row r="52" spans="3:12" ht="15.3" hidden="1">
      <c r="C52" s="252" t="s">
        <v>9</v>
      </c>
      <c r="D52" s="255">
        <v>83945.7</v>
      </c>
      <c r="E52" s="259">
        <v>36</v>
      </c>
      <c r="F52" s="255">
        <v>5315.6</v>
      </c>
      <c r="G52" s="259">
        <v>93</v>
      </c>
      <c r="H52" s="255">
        <v>3527.4</v>
      </c>
      <c r="I52" s="259">
        <v>34.1</v>
      </c>
      <c r="J52" s="255">
        <v>37044.699999999997</v>
      </c>
      <c r="K52" s="259">
        <v>81.3</v>
      </c>
      <c r="L52" s="248"/>
    </row>
    <row r="53" spans="3:12" ht="15.3" hidden="1">
      <c r="C53" s="252" t="s">
        <v>10</v>
      </c>
      <c r="D53" s="255">
        <v>93477.2</v>
      </c>
      <c r="E53" s="259">
        <v>44</v>
      </c>
      <c r="F53" s="255">
        <v>5416.2</v>
      </c>
      <c r="G53" s="259">
        <v>64.7</v>
      </c>
      <c r="H53" s="255">
        <v>3347.7</v>
      </c>
      <c r="I53" s="259">
        <v>47.1</v>
      </c>
      <c r="J53" s="255">
        <v>40829.199999999997</v>
      </c>
      <c r="K53" s="259">
        <v>80</v>
      </c>
      <c r="L53" s="248"/>
    </row>
    <row r="54" spans="3:12" ht="15.3" hidden="1">
      <c r="C54" s="252" t="s">
        <v>11</v>
      </c>
      <c r="D54" s="255">
        <v>102376</v>
      </c>
      <c r="E54" s="259">
        <v>40</v>
      </c>
      <c r="F54" s="255">
        <v>3747.6</v>
      </c>
      <c r="G54" s="259">
        <v>117.2</v>
      </c>
      <c r="H54" s="255">
        <v>3240.7</v>
      </c>
      <c r="I54" s="259">
        <v>52</v>
      </c>
      <c r="J54" s="255">
        <v>40439.800000000003</v>
      </c>
      <c r="K54" s="259">
        <v>78.7</v>
      </c>
      <c r="L54" s="248"/>
    </row>
    <row r="55" spans="3:12" ht="15.3" hidden="1">
      <c r="C55" s="252" t="s">
        <v>337</v>
      </c>
      <c r="D55" s="255">
        <v>113932.1</v>
      </c>
      <c r="E55" s="259">
        <v>42</v>
      </c>
      <c r="F55" s="255">
        <v>3633</v>
      </c>
      <c r="G55" s="259">
        <v>140</v>
      </c>
      <c r="H55" s="255">
        <v>4098.7</v>
      </c>
      <c r="I55" s="259">
        <v>19.3</v>
      </c>
      <c r="J55" s="255">
        <v>40812.300000000003</v>
      </c>
      <c r="K55" s="259">
        <v>77.8</v>
      </c>
      <c r="L55" s="248"/>
    </row>
    <row r="56" spans="3:12" ht="15.3" hidden="1">
      <c r="C56" s="252" t="s">
        <v>346</v>
      </c>
      <c r="D56" s="255">
        <v>112025.1</v>
      </c>
      <c r="E56" s="259">
        <v>37</v>
      </c>
      <c r="F56" s="255">
        <v>5444.6</v>
      </c>
      <c r="G56" s="259">
        <v>57.8</v>
      </c>
      <c r="H56" s="255">
        <v>3731.6</v>
      </c>
      <c r="I56" s="259">
        <v>46</v>
      </c>
      <c r="J56" s="255">
        <v>42506.8</v>
      </c>
      <c r="K56" s="259">
        <v>79</v>
      </c>
      <c r="L56" s="248"/>
    </row>
    <row r="57" spans="3:12" ht="15.3" hidden="1">
      <c r="C57" s="252" t="s">
        <v>347</v>
      </c>
      <c r="D57" s="255">
        <v>119291</v>
      </c>
      <c r="E57" s="259">
        <v>40</v>
      </c>
      <c r="F57" s="255">
        <v>4182</v>
      </c>
      <c r="G57" s="259">
        <v>76</v>
      </c>
      <c r="H57" s="255">
        <v>4044.3</v>
      </c>
      <c r="I57" s="259">
        <v>43</v>
      </c>
      <c r="J57" s="255">
        <v>44374</v>
      </c>
      <c r="K57" s="259">
        <v>79</v>
      </c>
      <c r="L57" s="248"/>
    </row>
    <row r="58" spans="3:12" ht="15.3" hidden="1">
      <c r="C58" s="252" t="s">
        <v>12</v>
      </c>
      <c r="D58" s="255">
        <v>129393.4</v>
      </c>
      <c r="E58" s="259">
        <v>41.3</v>
      </c>
      <c r="F58" s="255">
        <v>5343</v>
      </c>
      <c r="G58" s="259">
        <v>56.4</v>
      </c>
      <c r="H58" s="255">
        <v>3885.7</v>
      </c>
      <c r="I58" s="259">
        <v>59.6</v>
      </c>
      <c r="J58" s="255">
        <v>45651.5</v>
      </c>
      <c r="K58" s="259">
        <v>77.099999999999994</v>
      </c>
      <c r="L58" s="248"/>
    </row>
    <row r="59" spans="3:12" ht="15.3" hidden="1">
      <c r="C59" s="252" t="s">
        <v>13</v>
      </c>
      <c r="D59" s="255">
        <v>135473.29999999999</v>
      </c>
      <c r="E59" s="259">
        <v>41</v>
      </c>
      <c r="F59" s="255">
        <v>3306.3</v>
      </c>
      <c r="G59" s="259">
        <v>118</v>
      </c>
      <c r="H59" s="255">
        <v>3598.8</v>
      </c>
      <c r="I59" s="259">
        <v>52</v>
      </c>
      <c r="J59" s="255">
        <v>46231.6</v>
      </c>
      <c r="K59" s="259">
        <v>76</v>
      </c>
      <c r="L59" s="248"/>
    </row>
    <row r="60" spans="3:12" ht="15.3" hidden="1">
      <c r="C60" s="252" t="s">
        <v>14</v>
      </c>
      <c r="D60" s="255">
        <v>155323.29999999999</v>
      </c>
      <c r="E60" s="259">
        <v>42</v>
      </c>
      <c r="F60" s="255">
        <v>4525.6000000000004</v>
      </c>
      <c r="G60" s="259">
        <v>70</v>
      </c>
      <c r="H60" s="255">
        <v>4608.8</v>
      </c>
      <c r="I60" s="259">
        <v>60</v>
      </c>
      <c r="J60" s="255">
        <v>32859.800000000003</v>
      </c>
      <c r="K60" s="259">
        <v>79</v>
      </c>
      <c r="L60" s="248"/>
    </row>
    <row r="61" spans="3:12" ht="15.3" hidden="1">
      <c r="C61" s="252" t="s">
        <v>15</v>
      </c>
      <c r="D61" s="255">
        <v>167554.6</v>
      </c>
      <c r="E61" s="259">
        <v>38</v>
      </c>
      <c r="F61" s="255">
        <v>5807</v>
      </c>
      <c r="G61" s="259">
        <v>91</v>
      </c>
      <c r="H61" s="255">
        <v>5796.6</v>
      </c>
      <c r="I61" s="259">
        <v>46</v>
      </c>
      <c r="J61" s="255">
        <v>48349.7</v>
      </c>
      <c r="K61" s="259">
        <v>73</v>
      </c>
      <c r="L61" s="248"/>
    </row>
    <row r="62" spans="3:12" ht="15.3" hidden="1">
      <c r="C62" s="252" t="s">
        <v>16</v>
      </c>
      <c r="D62" s="255">
        <v>144896.4</v>
      </c>
      <c r="E62" s="259">
        <v>35.799999999999997</v>
      </c>
      <c r="F62" s="255">
        <v>9514</v>
      </c>
      <c r="G62" s="259">
        <v>44.1</v>
      </c>
      <c r="H62" s="255">
        <v>6327.2</v>
      </c>
      <c r="I62" s="259">
        <v>34.700000000000003</v>
      </c>
      <c r="J62" s="255">
        <v>47996.2</v>
      </c>
      <c r="K62" s="259">
        <v>70.2</v>
      </c>
      <c r="L62" s="248"/>
    </row>
    <row r="63" spans="3:12" ht="15.3" hidden="1">
      <c r="C63" s="252"/>
      <c r="D63" s="255"/>
      <c r="E63" s="259"/>
      <c r="F63" s="255"/>
      <c r="G63" s="259"/>
      <c r="H63" s="255"/>
      <c r="I63" s="259"/>
      <c r="J63" s="255"/>
      <c r="K63" s="259"/>
      <c r="L63" s="248"/>
    </row>
    <row r="64" spans="3:12" ht="15.3" hidden="1">
      <c r="C64" s="258" t="s">
        <v>758</v>
      </c>
      <c r="D64" s="255"/>
      <c r="E64" s="259"/>
      <c r="F64" s="255"/>
      <c r="G64" s="259"/>
      <c r="H64" s="255"/>
      <c r="I64" s="259"/>
      <c r="J64" s="255"/>
      <c r="K64" s="259"/>
      <c r="L64" s="248"/>
    </row>
    <row r="65" spans="3:12" ht="15.3" hidden="1">
      <c r="C65" s="252"/>
      <c r="D65" s="255"/>
      <c r="E65" s="259"/>
      <c r="F65" s="255"/>
      <c r="G65" s="259"/>
      <c r="H65" s="255"/>
      <c r="I65" s="259"/>
      <c r="J65" s="255"/>
      <c r="K65" s="259"/>
      <c r="L65" s="248"/>
    </row>
    <row r="66" spans="3:12" ht="15.3" hidden="1">
      <c r="C66" s="252" t="s">
        <v>8</v>
      </c>
      <c r="D66" s="255">
        <v>181679.2</v>
      </c>
      <c r="E66" s="259">
        <v>52</v>
      </c>
      <c r="F66" s="255">
        <v>10208</v>
      </c>
      <c r="G66" s="259">
        <v>35.4</v>
      </c>
      <c r="H66" s="255">
        <v>7916.7</v>
      </c>
      <c r="I66" s="259">
        <v>43.5</v>
      </c>
      <c r="J66" s="255">
        <v>49401.599999999999</v>
      </c>
      <c r="K66" s="259">
        <v>69.7</v>
      </c>
      <c r="L66" s="248"/>
    </row>
    <row r="67" spans="3:12" ht="15.3" hidden="1">
      <c r="C67" s="252" t="s">
        <v>9</v>
      </c>
      <c r="D67" s="255">
        <v>192676.8</v>
      </c>
      <c r="E67" s="259">
        <v>42</v>
      </c>
      <c r="F67" s="255">
        <v>10645.5</v>
      </c>
      <c r="G67" s="259">
        <v>58.7</v>
      </c>
      <c r="H67" s="255">
        <v>6798</v>
      </c>
      <c r="I67" s="259">
        <v>32.1</v>
      </c>
      <c r="J67" s="255">
        <v>53548.4</v>
      </c>
      <c r="K67" s="259">
        <v>71.2</v>
      </c>
      <c r="L67" s="248"/>
    </row>
    <row r="68" spans="3:12" ht="15.3" hidden="1">
      <c r="C68" s="252" t="s">
        <v>10</v>
      </c>
      <c r="D68" s="255">
        <v>169058.7</v>
      </c>
      <c r="E68" s="259">
        <v>42.6</v>
      </c>
      <c r="F68" s="255">
        <v>14842.7</v>
      </c>
      <c r="G68" s="259">
        <v>27.2</v>
      </c>
      <c r="H68" s="255">
        <v>8555.1</v>
      </c>
      <c r="I68" s="259">
        <v>32.700000000000003</v>
      </c>
      <c r="J68" s="255">
        <v>55498.400000000001</v>
      </c>
      <c r="K68" s="259">
        <v>72</v>
      </c>
      <c r="L68" s="248"/>
    </row>
    <row r="69" spans="3:12" ht="15.3" hidden="1">
      <c r="C69" s="252" t="s">
        <v>11</v>
      </c>
      <c r="D69" s="255">
        <v>234325.4</v>
      </c>
      <c r="E69" s="259">
        <v>51.7</v>
      </c>
      <c r="F69" s="255">
        <v>3747.6</v>
      </c>
      <c r="G69" s="259">
        <v>254.2</v>
      </c>
      <c r="H69" s="255">
        <v>7606.6</v>
      </c>
      <c r="I69" s="259">
        <v>25.7</v>
      </c>
      <c r="J69" s="255">
        <v>58381.9</v>
      </c>
      <c r="K69" s="259">
        <v>71.400000000000006</v>
      </c>
      <c r="L69" s="248"/>
    </row>
    <row r="70" spans="3:12" ht="15.3" hidden="1">
      <c r="C70" s="252" t="s">
        <v>337</v>
      </c>
      <c r="D70" s="255">
        <v>234154.2</v>
      </c>
      <c r="E70" s="259">
        <v>38</v>
      </c>
      <c r="F70" s="255">
        <v>12405.9</v>
      </c>
      <c r="G70" s="259">
        <v>92.1</v>
      </c>
      <c r="H70" s="255">
        <v>8304.2999999999993</v>
      </c>
      <c r="I70" s="259">
        <v>35.200000000000003</v>
      </c>
      <c r="J70" s="255">
        <v>60420.9</v>
      </c>
      <c r="K70" s="259">
        <v>71</v>
      </c>
      <c r="L70" s="248"/>
    </row>
    <row r="71" spans="3:12" ht="15.3" hidden="1">
      <c r="C71" s="252" t="s">
        <v>346</v>
      </c>
      <c r="D71" s="255">
        <v>240754.8</v>
      </c>
      <c r="E71" s="259">
        <v>40.9</v>
      </c>
      <c r="F71" s="255">
        <v>19513</v>
      </c>
      <c r="G71" s="259">
        <v>80.8</v>
      </c>
      <c r="H71" s="255">
        <v>8136.8</v>
      </c>
      <c r="I71" s="259">
        <v>41.2</v>
      </c>
      <c r="J71" s="255">
        <v>63176.5</v>
      </c>
      <c r="K71" s="259">
        <v>53.4</v>
      </c>
      <c r="L71" s="248"/>
    </row>
    <row r="72" spans="3:12" ht="15.3" hidden="1">
      <c r="C72" s="252" t="s">
        <v>347</v>
      </c>
      <c r="D72" s="255">
        <v>276832.90000000002</v>
      </c>
      <c r="E72" s="259">
        <v>37.200000000000003</v>
      </c>
      <c r="F72" s="255">
        <v>22959.8</v>
      </c>
      <c r="G72" s="259">
        <v>79.099999999999994</v>
      </c>
      <c r="H72" s="255">
        <v>12017.6</v>
      </c>
      <c r="I72" s="259">
        <v>61.7</v>
      </c>
      <c r="J72" s="255">
        <v>65532</v>
      </c>
      <c r="K72" s="259">
        <v>52.4</v>
      </c>
      <c r="L72" s="248"/>
    </row>
    <row r="73" spans="3:12" ht="15.3" hidden="1">
      <c r="C73" s="252" t="s">
        <v>12</v>
      </c>
      <c r="D73" s="255">
        <v>241153</v>
      </c>
      <c r="E73" s="259">
        <v>36.299999999999997</v>
      </c>
      <c r="F73" s="255">
        <v>29264.6</v>
      </c>
      <c r="G73" s="259">
        <v>53.2</v>
      </c>
      <c r="H73" s="255">
        <v>11226</v>
      </c>
      <c r="I73" s="259">
        <v>33</v>
      </c>
      <c r="J73" s="255">
        <v>70474</v>
      </c>
      <c r="K73" s="259">
        <v>56.3</v>
      </c>
      <c r="L73" s="248"/>
    </row>
    <row r="74" spans="3:12" ht="15.3" hidden="1">
      <c r="C74" s="252" t="s">
        <v>13</v>
      </c>
      <c r="D74" s="255">
        <v>316284.09999999998</v>
      </c>
      <c r="E74" s="259">
        <v>44</v>
      </c>
      <c r="F74" s="255">
        <v>9862.9</v>
      </c>
      <c r="G74" s="259">
        <v>275</v>
      </c>
      <c r="H74" s="255">
        <v>16212.9</v>
      </c>
      <c r="I74" s="259">
        <v>50</v>
      </c>
      <c r="J74" s="255">
        <v>74940.5</v>
      </c>
      <c r="K74" s="259">
        <v>51</v>
      </c>
      <c r="L74" s="248"/>
    </row>
    <row r="75" spans="3:12" ht="15.3" hidden="1">
      <c r="C75" s="252" t="s">
        <v>14</v>
      </c>
      <c r="D75" s="255">
        <v>354887.8</v>
      </c>
      <c r="E75" s="259">
        <v>34.6</v>
      </c>
      <c r="F75" s="255">
        <v>35981.1</v>
      </c>
      <c r="G75" s="259">
        <v>53.9</v>
      </c>
      <c r="H75" s="255">
        <v>11361.7</v>
      </c>
      <c r="I75" s="259">
        <v>28.5</v>
      </c>
      <c r="J75" s="255">
        <v>79873.899999999994</v>
      </c>
      <c r="K75" s="259">
        <v>54.7</v>
      </c>
      <c r="L75" s="248"/>
    </row>
    <row r="76" spans="3:12" ht="15.3" hidden="1">
      <c r="C76" s="252" t="s">
        <v>15</v>
      </c>
      <c r="D76" s="255">
        <v>377577.4</v>
      </c>
      <c r="E76" s="259">
        <v>33.9</v>
      </c>
      <c r="F76" s="255">
        <v>36466.699999999997</v>
      </c>
      <c r="G76" s="259">
        <v>82.5</v>
      </c>
      <c r="H76" s="255">
        <v>14348.9</v>
      </c>
      <c r="I76" s="259">
        <v>36.4</v>
      </c>
      <c r="J76" s="255">
        <v>89486.6</v>
      </c>
      <c r="K76" s="259">
        <v>49.9</v>
      </c>
      <c r="L76" s="248"/>
    </row>
    <row r="77" spans="3:12" ht="15.3" hidden="1">
      <c r="C77" s="252" t="s">
        <v>16</v>
      </c>
      <c r="D77" s="255">
        <v>434763.5</v>
      </c>
      <c r="E77" s="259">
        <v>37</v>
      </c>
      <c r="F77" s="255">
        <v>61802.1</v>
      </c>
      <c r="G77" s="259">
        <v>37.799999999999997</v>
      </c>
      <c r="H77" s="255">
        <v>20424.099999999999</v>
      </c>
      <c r="I77" s="259">
        <v>28.9</v>
      </c>
      <c r="J77" s="255">
        <v>93194.8</v>
      </c>
      <c r="K77" s="259">
        <v>69.400000000000006</v>
      </c>
      <c r="L77" s="248"/>
    </row>
    <row r="78" spans="3:12" ht="15.3" hidden="1">
      <c r="C78" s="252"/>
      <c r="D78" s="255"/>
      <c r="E78" s="259"/>
      <c r="F78" s="255"/>
      <c r="G78" s="259"/>
      <c r="H78" s="255"/>
      <c r="I78" s="259"/>
      <c r="J78" s="255"/>
      <c r="K78" s="259"/>
      <c r="L78" s="248"/>
    </row>
    <row r="79" spans="3:12" ht="15.3" hidden="1">
      <c r="C79" s="261">
        <v>2003</v>
      </c>
      <c r="D79" s="255"/>
      <c r="E79" s="259"/>
      <c r="F79" s="255"/>
      <c r="G79" s="259"/>
      <c r="H79" s="255"/>
      <c r="I79" s="259"/>
      <c r="J79" s="255"/>
      <c r="K79" s="259"/>
      <c r="L79" s="248"/>
    </row>
    <row r="80" spans="3:12" ht="15.3" hidden="1">
      <c r="C80" s="252"/>
      <c r="D80" s="255"/>
      <c r="E80" s="259"/>
      <c r="F80" s="255"/>
      <c r="G80" s="259"/>
      <c r="H80" s="255"/>
      <c r="I80" s="259"/>
      <c r="J80" s="255"/>
      <c r="K80" s="259"/>
      <c r="L80" s="248"/>
    </row>
    <row r="81" spans="3:12" ht="15.3" hidden="1">
      <c r="C81" s="252" t="s">
        <v>8</v>
      </c>
      <c r="D81" s="255">
        <v>476631.2</v>
      </c>
      <c r="E81" s="259">
        <v>35</v>
      </c>
      <c r="F81" s="255">
        <v>77908.2</v>
      </c>
      <c r="G81" s="259">
        <v>31</v>
      </c>
      <c r="H81" s="255">
        <v>15921.4</v>
      </c>
      <c r="I81" s="259">
        <v>55.5</v>
      </c>
      <c r="J81" s="255">
        <v>103165.1</v>
      </c>
      <c r="K81" s="259">
        <v>50</v>
      </c>
      <c r="L81" s="248"/>
    </row>
    <row r="82" spans="3:12" ht="15.3" hidden="1">
      <c r="C82" s="252" t="s">
        <v>9</v>
      </c>
      <c r="D82" s="255">
        <v>519931.2</v>
      </c>
      <c r="E82" s="259">
        <v>28.9</v>
      </c>
      <c r="F82" s="255">
        <v>69336.5</v>
      </c>
      <c r="G82" s="259">
        <v>62.3</v>
      </c>
      <c r="H82" s="255">
        <v>19548.5</v>
      </c>
      <c r="I82" s="259">
        <v>31.5</v>
      </c>
      <c r="J82" s="255">
        <v>101917.3</v>
      </c>
      <c r="K82" s="259">
        <v>49.6</v>
      </c>
      <c r="L82" s="248"/>
    </row>
    <row r="83" spans="3:12" ht="15.3" hidden="1">
      <c r="C83" s="252" t="s">
        <v>10</v>
      </c>
      <c r="D83" s="255">
        <v>621761.1</v>
      </c>
      <c r="E83" s="259">
        <v>35.299999999999997</v>
      </c>
      <c r="F83" s="255">
        <v>74729.8</v>
      </c>
      <c r="G83" s="259">
        <v>42.4</v>
      </c>
      <c r="H83" s="255">
        <v>15193.4</v>
      </c>
      <c r="I83" s="259">
        <v>43.2</v>
      </c>
      <c r="J83" s="255">
        <v>106997.5</v>
      </c>
      <c r="K83" s="259">
        <v>53.5</v>
      </c>
      <c r="L83" s="248"/>
    </row>
    <row r="84" spans="3:12" ht="15.3"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3" hidden="1">
      <c r="C85" s="252" t="s">
        <v>337</v>
      </c>
      <c r="D85" s="255">
        <v>757694</v>
      </c>
      <c r="E85" s="259">
        <v>34.299999999999997</v>
      </c>
      <c r="F85" s="255">
        <v>122967.5</v>
      </c>
      <c r="G85" s="259">
        <v>57.1</v>
      </c>
      <c r="H85" s="255">
        <v>15241.4</v>
      </c>
      <c r="I85" s="259">
        <v>43.5</v>
      </c>
      <c r="J85" s="255">
        <v>125772.2</v>
      </c>
      <c r="K85" s="259">
        <v>54</v>
      </c>
      <c r="L85" s="248"/>
    </row>
    <row r="86" spans="3:12" ht="15.3" hidden="1">
      <c r="C86" s="252" t="s">
        <v>346</v>
      </c>
      <c r="D86" s="255">
        <v>866815.7</v>
      </c>
      <c r="E86" s="259">
        <v>32.200000000000003</v>
      </c>
      <c r="F86" s="255">
        <v>83131.8</v>
      </c>
      <c r="G86" s="259">
        <v>89.6</v>
      </c>
      <c r="H86" s="255">
        <v>6267.1</v>
      </c>
      <c r="I86" s="259">
        <v>46.4</v>
      </c>
      <c r="J86" s="255">
        <v>183932.3</v>
      </c>
      <c r="K86" s="259">
        <v>44.1</v>
      </c>
      <c r="L86" s="248"/>
    </row>
    <row r="87" spans="3:12" ht="15.3" hidden="1">
      <c r="C87" s="262">
        <v>2003</v>
      </c>
      <c r="D87" s="255"/>
      <c r="E87" s="259"/>
      <c r="F87" s="255"/>
      <c r="G87" s="259"/>
      <c r="H87" s="255"/>
      <c r="I87" s="259"/>
      <c r="J87" s="255"/>
      <c r="K87" s="259"/>
      <c r="L87" s="248"/>
    </row>
    <row r="88" spans="3:12" ht="15.3" hidden="1">
      <c r="C88" s="252"/>
      <c r="D88" s="255"/>
      <c r="E88" s="259"/>
      <c r="F88" s="255"/>
      <c r="G88" s="259"/>
      <c r="H88" s="255"/>
      <c r="I88" s="259"/>
      <c r="J88" s="255"/>
      <c r="K88" s="259"/>
      <c r="L88" s="248"/>
    </row>
    <row r="89" spans="3:12" ht="15.3" hidden="1">
      <c r="C89" s="252" t="s">
        <v>347</v>
      </c>
      <c r="D89" s="255">
        <v>1001673.5</v>
      </c>
      <c r="E89" s="259">
        <v>28.7</v>
      </c>
      <c r="F89" s="255">
        <v>118771.9</v>
      </c>
      <c r="G89" s="259">
        <v>118</v>
      </c>
      <c r="H89" s="255">
        <v>16088.6</v>
      </c>
      <c r="I89" s="259">
        <v>116.8</v>
      </c>
      <c r="J89" s="255">
        <v>155663</v>
      </c>
      <c r="K89" s="259">
        <v>49</v>
      </c>
      <c r="L89" s="248"/>
    </row>
    <row r="90" spans="3:12" ht="15.3" hidden="1">
      <c r="C90" s="252" t="s">
        <v>12</v>
      </c>
      <c r="D90" s="255">
        <v>1021826.9</v>
      </c>
      <c r="E90" s="259">
        <v>39.200000000000003</v>
      </c>
      <c r="F90" s="255">
        <v>88149.6</v>
      </c>
      <c r="G90" s="259">
        <v>89.9</v>
      </c>
      <c r="H90" s="255">
        <v>11419.4</v>
      </c>
      <c r="I90" s="259">
        <v>70.099999999999994</v>
      </c>
      <c r="J90" s="255">
        <v>189612.3</v>
      </c>
      <c r="K90" s="259">
        <v>51.3</v>
      </c>
      <c r="L90" s="248"/>
    </row>
    <row r="91" spans="3:12" ht="15.3" hidden="1">
      <c r="C91" s="252" t="s">
        <v>13</v>
      </c>
      <c r="D91" s="255">
        <v>1666581.6</v>
      </c>
      <c r="E91" s="259">
        <v>43.1</v>
      </c>
      <c r="F91" s="255">
        <v>125082.6</v>
      </c>
      <c r="G91" s="259">
        <v>53.5</v>
      </c>
      <c r="H91" s="255">
        <v>18694.7</v>
      </c>
      <c r="I91" s="259">
        <v>230</v>
      </c>
      <c r="J91" s="255">
        <v>220792.7</v>
      </c>
      <c r="K91" s="259">
        <v>79.5</v>
      </c>
      <c r="L91" s="248"/>
    </row>
    <row r="92" spans="3:12" ht="15.3" hidden="1">
      <c r="C92" s="252" t="s">
        <v>14</v>
      </c>
      <c r="D92" s="255">
        <v>1847430.1</v>
      </c>
      <c r="E92" s="259">
        <v>28.9</v>
      </c>
      <c r="F92" s="255">
        <v>184304.9</v>
      </c>
      <c r="G92" s="259">
        <v>34.4</v>
      </c>
      <c r="H92" s="255">
        <v>21013.599999999999</v>
      </c>
      <c r="I92" s="259">
        <v>64.099999999999994</v>
      </c>
      <c r="J92" s="255">
        <v>248068.9</v>
      </c>
      <c r="K92" s="259">
        <v>58.7</v>
      </c>
      <c r="L92" s="248"/>
    </row>
    <row r="93" spans="3:12" ht="15.3" hidden="1">
      <c r="C93" s="252" t="s">
        <v>15</v>
      </c>
      <c r="D93" s="255">
        <v>2027412.8</v>
      </c>
      <c r="E93" s="259">
        <v>35.799999999999997</v>
      </c>
      <c r="F93" s="255">
        <v>205498.7</v>
      </c>
      <c r="G93" s="259">
        <v>41.3</v>
      </c>
      <c r="H93" s="255">
        <v>20031.3</v>
      </c>
      <c r="I93" s="259">
        <v>70.8</v>
      </c>
      <c r="J93" s="255">
        <v>263774.2</v>
      </c>
      <c r="K93" s="259">
        <v>55.9</v>
      </c>
      <c r="L93" s="248"/>
    </row>
    <row r="94" spans="3:12" ht="15.3" hidden="1">
      <c r="C94" s="252" t="s">
        <v>16</v>
      </c>
      <c r="D94" s="255">
        <v>1687626.6</v>
      </c>
      <c r="E94" s="259">
        <v>31.7</v>
      </c>
      <c r="F94" s="255">
        <v>286529.90000000002</v>
      </c>
      <c r="G94" s="259">
        <v>27.4</v>
      </c>
      <c r="H94" s="255">
        <v>33626.300000000003</v>
      </c>
      <c r="I94" s="259">
        <v>90.4</v>
      </c>
      <c r="J94" s="255">
        <v>186536.2</v>
      </c>
      <c r="K94" s="259">
        <v>74.099999999999994</v>
      </c>
      <c r="L94" s="248"/>
    </row>
    <row r="95" spans="3:12" ht="15.3" hidden="1">
      <c r="C95" s="252"/>
      <c r="D95" s="255"/>
      <c r="E95" s="259"/>
      <c r="F95" s="255"/>
      <c r="G95" s="259"/>
      <c r="H95" s="255"/>
      <c r="I95" s="259"/>
      <c r="J95" s="255"/>
      <c r="K95" s="259"/>
      <c r="L95" s="248"/>
    </row>
    <row r="96" spans="3:12" ht="15.3" hidden="1">
      <c r="C96" s="261">
        <v>2004</v>
      </c>
      <c r="D96" s="255"/>
      <c r="E96" s="259"/>
      <c r="F96" s="255"/>
      <c r="G96" s="259"/>
      <c r="H96" s="255"/>
      <c r="I96" s="259"/>
      <c r="J96" s="255"/>
      <c r="K96" s="259"/>
      <c r="L96" s="248"/>
    </row>
    <row r="97" spans="3:12" ht="15.3" hidden="1">
      <c r="C97" s="252"/>
      <c r="D97" s="255"/>
      <c r="E97" s="259"/>
      <c r="F97" s="255"/>
      <c r="G97" s="259"/>
      <c r="H97" s="255"/>
      <c r="I97" s="259"/>
      <c r="J97" s="255"/>
      <c r="K97" s="259"/>
      <c r="L97" s="248"/>
    </row>
    <row r="98" spans="3:12" ht="15.3" hidden="1">
      <c r="C98" s="252" t="s">
        <v>8</v>
      </c>
      <c r="D98" s="255">
        <v>3081457</v>
      </c>
      <c r="E98" s="259">
        <v>73.8</v>
      </c>
      <c r="F98" s="255">
        <v>312053.3</v>
      </c>
      <c r="G98" s="259">
        <v>36.799999999999997</v>
      </c>
      <c r="H98" s="255">
        <v>40409.300000000003</v>
      </c>
      <c r="I98" s="259">
        <v>52.8</v>
      </c>
      <c r="J98" s="255">
        <v>159786.79999999999</v>
      </c>
      <c r="K98" s="259">
        <v>105.1</v>
      </c>
      <c r="L98" s="248"/>
    </row>
    <row r="99" spans="3:12" ht="15.3" hidden="1">
      <c r="C99" s="252" t="s">
        <v>9</v>
      </c>
      <c r="D99" s="255">
        <v>2994571.2</v>
      </c>
      <c r="E99" s="259">
        <v>48.8</v>
      </c>
      <c r="F99" s="255">
        <v>354280.5</v>
      </c>
      <c r="G99" s="259">
        <v>50.7</v>
      </c>
      <c r="H99" s="255">
        <v>15640.8</v>
      </c>
      <c r="I99" s="259">
        <v>30.1</v>
      </c>
      <c r="J99" s="255">
        <v>255344.4</v>
      </c>
      <c r="K99" s="259">
        <v>59.3</v>
      </c>
      <c r="L99" s="248"/>
    </row>
    <row r="100" spans="3:12" ht="15.3" hidden="1">
      <c r="C100" s="252" t="s">
        <v>10</v>
      </c>
      <c r="D100" s="255">
        <v>3138477.3</v>
      </c>
      <c r="E100" s="259">
        <v>64.599999999999994</v>
      </c>
      <c r="F100" s="255">
        <v>443997.4</v>
      </c>
      <c r="G100" s="259">
        <v>72.5</v>
      </c>
      <c r="H100" s="255">
        <v>36373.5</v>
      </c>
      <c r="I100" s="259">
        <v>260.3</v>
      </c>
      <c r="J100" s="255">
        <v>282179.7</v>
      </c>
      <c r="K100" s="259">
        <v>59.8</v>
      </c>
      <c r="L100" s="248"/>
    </row>
    <row r="101" spans="3:12" ht="15.3" hidden="1">
      <c r="C101" s="252" t="s">
        <v>11</v>
      </c>
      <c r="D101" s="255">
        <v>2109153.2000000002</v>
      </c>
      <c r="E101" s="259">
        <v>48.7</v>
      </c>
      <c r="F101" s="255">
        <v>455660.5</v>
      </c>
      <c r="G101" s="259">
        <v>34.6</v>
      </c>
      <c r="H101" s="255">
        <v>44255</v>
      </c>
      <c r="I101" s="259">
        <v>19.2</v>
      </c>
      <c r="J101" s="255">
        <v>302400.40000000002</v>
      </c>
      <c r="K101" s="259">
        <v>59.3</v>
      </c>
      <c r="L101" s="248"/>
    </row>
    <row r="102" spans="3:12" ht="15.3" hidden="1">
      <c r="C102" s="252" t="s">
        <v>337</v>
      </c>
      <c r="D102" s="255">
        <v>4001291.5</v>
      </c>
      <c r="E102" s="259">
        <v>120.7</v>
      </c>
      <c r="F102" s="255">
        <v>384398.5</v>
      </c>
      <c r="G102" s="259">
        <v>36.5</v>
      </c>
      <c r="H102" s="255">
        <v>46764</v>
      </c>
      <c r="I102" s="259">
        <v>41.4</v>
      </c>
      <c r="J102" s="255">
        <v>322972</v>
      </c>
      <c r="K102" s="259">
        <v>71.5</v>
      </c>
      <c r="L102" s="248"/>
    </row>
    <row r="103" spans="3:12" ht="15.3"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3"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3" hidden="1">
      <c r="C105" s="252" t="s">
        <v>12</v>
      </c>
      <c r="D105" s="255">
        <v>5198408.3</v>
      </c>
      <c r="E105" s="259">
        <v>82.5</v>
      </c>
      <c r="F105" s="255">
        <v>437746.8</v>
      </c>
      <c r="G105" s="259">
        <v>39.6</v>
      </c>
      <c r="H105" s="255">
        <v>142902.6</v>
      </c>
      <c r="I105" s="259">
        <v>191</v>
      </c>
      <c r="J105" s="255">
        <v>163002.70000000001</v>
      </c>
      <c r="K105" s="259">
        <v>204.9</v>
      </c>
      <c r="L105" s="248"/>
    </row>
    <row r="106" spans="3:12" ht="15.3"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3" hidden="1">
      <c r="C107" s="252" t="s">
        <v>14</v>
      </c>
      <c r="D107" s="255">
        <v>6285944.2000000002</v>
      </c>
      <c r="E107" s="259">
        <v>74</v>
      </c>
      <c r="F107" s="255">
        <v>377100</v>
      </c>
      <c r="G107" s="259">
        <v>79</v>
      </c>
      <c r="H107" s="255">
        <v>182206.5</v>
      </c>
      <c r="I107" s="259">
        <v>90</v>
      </c>
      <c r="J107" s="255">
        <v>527592.5</v>
      </c>
      <c r="K107" s="259">
        <v>80</v>
      </c>
      <c r="L107" s="248"/>
    </row>
    <row r="108" spans="3:12" ht="15.3" hidden="1">
      <c r="C108" s="252" t="s">
        <v>15</v>
      </c>
      <c r="D108" s="255">
        <v>7081845</v>
      </c>
      <c r="E108" s="259">
        <v>82</v>
      </c>
      <c r="F108" s="255">
        <v>244941</v>
      </c>
      <c r="G108" s="259">
        <v>81</v>
      </c>
      <c r="H108" s="255">
        <v>176892.1</v>
      </c>
      <c r="I108" s="259">
        <v>103</v>
      </c>
      <c r="J108" s="255">
        <v>606063.9</v>
      </c>
      <c r="K108" s="259">
        <v>82</v>
      </c>
      <c r="L108" s="248"/>
    </row>
    <row r="109" spans="3:12" ht="15.3"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3" hidden="1">
      <c r="C110" s="252"/>
      <c r="D110" s="255"/>
      <c r="E110" s="259"/>
      <c r="F110" s="255"/>
      <c r="G110" s="259"/>
      <c r="H110" s="255"/>
      <c r="I110" s="259"/>
      <c r="J110" s="255"/>
      <c r="K110" s="259"/>
      <c r="L110" s="248"/>
    </row>
    <row r="111" spans="3:12" ht="15.3" hidden="1">
      <c r="C111" s="261">
        <v>2005</v>
      </c>
      <c r="D111" s="255"/>
      <c r="E111" s="259"/>
      <c r="F111" s="255"/>
      <c r="G111" s="259"/>
      <c r="H111" s="255"/>
      <c r="I111" s="259"/>
      <c r="J111" s="255"/>
      <c r="K111" s="259"/>
      <c r="L111" s="248"/>
    </row>
    <row r="112" spans="3:12" ht="15.3" hidden="1">
      <c r="C112" s="252"/>
      <c r="D112" s="255"/>
      <c r="E112" s="259"/>
      <c r="F112" s="255"/>
      <c r="G112" s="259"/>
      <c r="H112" s="255"/>
      <c r="I112" s="259"/>
      <c r="J112" s="255"/>
      <c r="K112" s="259"/>
      <c r="L112" s="248"/>
    </row>
    <row r="113" spans="3:12" ht="15.3"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3" hidden="1">
      <c r="C114" s="252" t="s">
        <v>9</v>
      </c>
      <c r="D114" s="255">
        <f>9572880135/1000</f>
        <v>9572880.1349999998</v>
      </c>
      <c r="E114" s="259">
        <v>82</v>
      </c>
      <c r="F114" s="255">
        <v>413892.1</v>
      </c>
      <c r="G114" s="259">
        <v>66.7</v>
      </c>
      <c r="H114" s="255">
        <v>90279.3</v>
      </c>
      <c r="I114" s="259">
        <v>15</v>
      </c>
      <c r="J114" s="255">
        <v>1040248.2</v>
      </c>
      <c r="K114" s="259">
        <v>80</v>
      </c>
      <c r="L114" s="248"/>
    </row>
    <row r="115" spans="3:12" ht="15.3"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3"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3" hidden="1">
      <c r="C117" s="252" t="s">
        <v>337</v>
      </c>
      <c r="D117" s="255">
        <v>13324291.300000001</v>
      </c>
      <c r="E117" s="259">
        <v>79</v>
      </c>
      <c r="F117" s="255">
        <v>470283.3</v>
      </c>
      <c r="G117" s="259">
        <v>81.099999999999994</v>
      </c>
      <c r="H117" s="255">
        <v>239923</v>
      </c>
      <c r="I117" s="259">
        <v>168</v>
      </c>
      <c r="J117" s="255">
        <v>1820626.8</v>
      </c>
      <c r="K117" s="259">
        <v>78</v>
      </c>
      <c r="L117" s="248"/>
    </row>
    <row r="118" spans="3:12" ht="15.3"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3" hidden="1">
      <c r="C119" s="252" t="s">
        <v>347</v>
      </c>
      <c r="D119" s="255">
        <v>15103212.699999999</v>
      </c>
      <c r="E119" s="259">
        <v>59.2</v>
      </c>
      <c r="F119" s="255">
        <v>516281.8</v>
      </c>
      <c r="G119" s="259">
        <v>58.2</v>
      </c>
      <c r="H119" s="255">
        <v>337517.4</v>
      </c>
      <c r="I119" s="259">
        <v>164.6</v>
      </c>
      <c r="J119" s="255">
        <v>2172923.2000000002</v>
      </c>
      <c r="K119" s="259">
        <v>79.5</v>
      </c>
      <c r="L119" s="248"/>
    </row>
    <row r="120" spans="3:12" ht="15.3"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3"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3"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3"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3"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3" hidden="1">
      <c r="C125" s="252"/>
      <c r="D125" s="255"/>
      <c r="E125" s="259"/>
      <c r="F125" s="255"/>
      <c r="G125" s="259"/>
      <c r="H125" s="255"/>
      <c r="I125" s="259"/>
      <c r="J125" s="255"/>
      <c r="K125" s="259"/>
      <c r="L125" s="248"/>
    </row>
    <row r="126" spans="3:12" ht="15.3" hidden="1">
      <c r="C126" s="261">
        <v>2006</v>
      </c>
      <c r="D126" s="255"/>
      <c r="E126" s="259"/>
      <c r="F126" s="255"/>
      <c r="G126" s="259"/>
      <c r="H126" s="255"/>
      <c r="I126" s="259"/>
      <c r="J126" s="255"/>
      <c r="K126" s="259"/>
      <c r="L126" s="248"/>
    </row>
    <row r="127" spans="3:12" ht="15.3" hidden="1">
      <c r="C127" s="252"/>
      <c r="D127" s="255"/>
      <c r="E127" s="259"/>
      <c r="F127" s="255"/>
      <c r="G127" s="259"/>
      <c r="H127" s="255"/>
      <c r="I127" s="259"/>
      <c r="J127" s="255"/>
      <c r="K127" s="260"/>
      <c r="L127" s="248"/>
    </row>
    <row r="128" spans="3:12" ht="15.3"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3"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3"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3"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3"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3"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3"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3"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3"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3"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3"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3"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3" hidden="1">
      <c r="C140" s="252"/>
      <c r="D140" s="264"/>
      <c r="E140" s="259"/>
      <c r="F140" s="255"/>
      <c r="G140" s="259"/>
      <c r="H140" s="255"/>
      <c r="I140" s="259"/>
      <c r="J140" s="255"/>
      <c r="K140" s="259"/>
      <c r="L140" s="248"/>
    </row>
    <row r="141" spans="3:12" ht="15.3" hidden="1">
      <c r="C141" s="261">
        <v>2007</v>
      </c>
      <c r="D141" s="264"/>
      <c r="E141" s="259"/>
      <c r="F141" s="255"/>
      <c r="G141" s="259"/>
      <c r="H141" s="255"/>
      <c r="I141" s="259"/>
      <c r="J141" s="255"/>
      <c r="K141" s="259"/>
      <c r="L141" s="248"/>
    </row>
    <row r="142" spans="3:12" ht="15.3" hidden="1">
      <c r="C142" s="252"/>
      <c r="D142" s="264"/>
      <c r="E142" s="259"/>
      <c r="F142" s="255"/>
      <c r="G142" s="259"/>
      <c r="H142" s="255"/>
      <c r="I142" s="259"/>
      <c r="J142" s="255"/>
      <c r="K142" s="259"/>
      <c r="L142" s="248"/>
    </row>
    <row r="143" spans="3:12" ht="15.3" hidden="1">
      <c r="C143" s="252" t="s">
        <v>8</v>
      </c>
      <c r="D143" s="264">
        <v>474365539.35100001</v>
      </c>
      <c r="E143" s="259">
        <v>696.7</v>
      </c>
      <c r="F143" s="255">
        <v>1792614</v>
      </c>
      <c r="G143" s="259">
        <v>197.8</v>
      </c>
      <c r="H143" s="255">
        <v>192.374</v>
      </c>
      <c r="I143" s="259">
        <v>144.1</v>
      </c>
      <c r="J143" s="255">
        <v>4920100.2989999996</v>
      </c>
      <c r="K143" s="259">
        <v>82</v>
      </c>
      <c r="L143" s="248"/>
    </row>
    <row r="144" spans="3:12" ht="15.3" hidden="1">
      <c r="C144" s="252" t="s">
        <v>9</v>
      </c>
      <c r="D144" s="264">
        <v>1088670926</v>
      </c>
      <c r="E144" s="259">
        <v>122.2</v>
      </c>
      <c r="F144" s="255">
        <v>2183284</v>
      </c>
      <c r="G144" s="259">
        <v>103.4</v>
      </c>
      <c r="H144" s="255">
        <v>207627.39</v>
      </c>
      <c r="I144" s="259">
        <v>61618</v>
      </c>
      <c r="J144" s="255">
        <v>4698281.25</v>
      </c>
      <c r="K144" s="259">
        <v>100.5</v>
      </c>
      <c r="L144" s="248"/>
    </row>
    <row r="145" spans="3:12" ht="15.3"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3" hidden="1">
      <c r="C146" s="252" t="s">
        <v>11</v>
      </c>
      <c r="D146" s="264">
        <v>2333776347.164</v>
      </c>
      <c r="E146" s="259">
        <v>241.5</v>
      </c>
      <c r="F146" s="255">
        <v>945766.8</v>
      </c>
      <c r="G146" s="259">
        <v>52.9</v>
      </c>
      <c r="H146" s="255">
        <v>57270.9</v>
      </c>
      <c r="I146" s="259">
        <v>10.1</v>
      </c>
      <c r="J146" s="255">
        <v>1862372.45</v>
      </c>
      <c r="K146" s="259">
        <v>171.4</v>
      </c>
      <c r="L146" s="248"/>
    </row>
    <row r="147" spans="3:12" ht="15.3"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3"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3"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3" hidden="1">
      <c r="C150" s="252" t="s">
        <v>12</v>
      </c>
      <c r="D150" s="264">
        <v>35943129145.699997</v>
      </c>
      <c r="E150" s="259">
        <v>77</v>
      </c>
      <c r="F150" s="255">
        <v>2557859.9</v>
      </c>
      <c r="G150" s="259">
        <v>119.9</v>
      </c>
      <c r="H150" s="255">
        <v>33805634.399999999</v>
      </c>
      <c r="I150" s="259">
        <v>1.6</v>
      </c>
      <c r="J150" s="255">
        <v>734309.799</v>
      </c>
      <c r="K150" s="259">
        <v>299</v>
      </c>
      <c r="L150" s="248"/>
    </row>
    <row r="151" spans="3:12" ht="15.3" hidden="1">
      <c r="C151" s="252" t="s">
        <v>13</v>
      </c>
      <c r="D151" s="264">
        <v>62080862840.900002</v>
      </c>
      <c r="E151" s="259">
        <v>86</v>
      </c>
      <c r="F151" s="255">
        <v>3797355.2</v>
      </c>
      <c r="G151" s="259">
        <v>62.4</v>
      </c>
      <c r="H151" s="255">
        <v>44040309.799999997</v>
      </c>
      <c r="I151" s="259">
        <v>0.7</v>
      </c>
      <c r="J151" s="255">
        <v>1081753.878</v>
      </c>
      <c r="K151" s="259">
        <v>773.4</v>
      </c>
      <c r="L151" s="248"/>
    </row>
    <row r="152" spans="3:12" ht="15.3" hidden="1">
      <c r="C152" s="252" t="s">
        <v>14</v>
      </c>
      <c r="D152" s="264">
        <v>90556783101.699997</v>
      </c>
      <c r="E152" s="259">
        <v>69.5</v>
      </c>
      <c r="F152" s="255">
        <v>3766304.99</v>
      </c>
      <c r="G152" s="259">
        <v>63</v>
      </c>
      <c r="H152" s="255">
        <v>37668401.066</v>
      </c>
      <c r="I152" s="259">
        <v>0</v>
      </c>
      <c r="J152" s="255">
        <v>4058604.8</v>
      </c>
      <c r="K152" s="259">
        <v>93.1</v>
      </c>
      <c r="L152" s="248"/>
    </row>
    <row r="153" spans="3:12" ht="15.3" hidden="1">
      <c r="C153" s="252" t="s">
        <v>15</v>
      </c>
      <c r="D153" s="264">
        <v>413421381081.16998</v>
      </c>
      <c r="E153" s="259">
        <v>125.8</v>
      </c>
      <c r="F153" s="255">
        <v>2599157.69</v>
      </c>
      <c r="G153" s="259">
        <v>340</v>
      </c>
      <c r="H153" s="255">
        <v>115058014.7</v>
      </c>
      <c r="I153" s="259">
        <v>46.5</v>
      </c>
      <c r="J153" s="255">
        <v>3765366.17</v>
      </c>
      <c r="K153" s="259">
        <v>80.7</v>
      </c>
      <c r="L153" s="248"/>
    </row>
    <row r="154" spans="3:12" ht="15.3"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3" hidden="1">
      <c r="C155" s="252"/>
      <c r="D155" s="264"/>
      <c r="E155" s="259"/>
      <c r="F155" s="255"/>
      <c r="G155" s="259"/>
      <c r="H155" s="255"/>
      <c r="I155" s="259"/>
      <c r="J155" s="255"/>
      <c r="K155" s="259"/>
      <c r="L155" s="248"/>
    </row>
    <row r="156" spans="3:12" ht="15.3" hidden="1">
      <c r="C156" s="262">
        <v>2008</v>
      </c>
      <c r="D156" s="264"/>
      <c r="E156" s="259"/>
      <c r="F156" s="255"/>
      <c r="G156" s="259"/>
      <c r="H156" s="255"/>
      <c r="I156" s="259"/>
      <c r="J156" s="255"/>
      <c r="K156" s="259"/>
      <c r="L156" s="248"/>
    </row>
    <row r="157" spans="3:12" ht="15.3" hidden="1">
      <c r="C157" s="252"/>
      <c r="D157" s="264"/>
      <c r="E157" s="259"/>
      <c r="F157" s="265"/>
      <c r="G157" s="259"/>
      <c r="H157" s="255"/>
      <c r="I157" s="259"/>
      <c r="J157" s="255"/>
      <c r="K157" s="259"/>
      <c r="L157" s="248"/>
    </row>
    <row r="158" spans="3:12" ht="15.3"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3"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3"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3"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3"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3"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3"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3"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3"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3" hidden="1">
      <c r="C167" s="252" t="s">
        <v>14</v>
      </c>
      <c r="D167" s="266">
        <v>4058604834</v>
      </c>
      <c r="E167" s="259">
        <v>93.1</v>
      </c>
      <c r="F167" s="265">
        <v>13940403.6</v>
      </c>
      <c r="G167" s="259">
        <v>225144.1</v>
      </c>
      <c r="H167" s="265">
        <v>655405067.99000001</v>
      </c>
      <c r="I167" s="259">
        <v>0</v>
      </c>
      <c r="J167" s="266">
        <v>4058604834</v>
      </c>
      <c r="K167" s="259">
        <v>93.1</v>
      </c>
      <c r="L167" s="248"/>
    </row>
    <row r="168" spans="3:12" ht="15.3" hidden="1">
      <c r="C168" s="252" t="s">
        <v>15</v>
      </c>
      <c r="D168" s="266">
        <v>3765366171</v>
      </c>
      <c r="E168" s="259">
        <v>80.7</v>
      </c>
      <c r="F168" s="265">
        <v>1066518513756.3</v>
      </c>
      <c r="G168" s="259">
        <v>687.2</v>
      </c>
      <c r="H168" s="265">
        <v>14626116155001</v>
      </c>
      <c r="I168" s="259">
        <v>0</v>
      </c>
      <c r="J168" s="266">
        <v>3765366171</v>
      </c>
      <c r="K168" s="259">
        <v>80.7</v>
      </c>
      <c r="L168" s="248"/>
    </row>
    <row r="169" spans="3:12" ht="15.3"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5.6" thickTop="1">
      <c r="C170" s="252"/>
      <c r="D170" s="266"/>
      <c r="E170" s="259"/>
      <c r="F170" s="265"/>
      <c r="G170" s="259"/>
      <c r="H170" s="265"/>
      <c r="I170" s="259"/>
      <c r="J170" s="266"/>
      <c r="K170" s="259"/>
      <c r="L170" s="248"/>
    </row>
    <row r="171" spans="3:12" ht="15.3" hidden="1">
      <c r="C171" s="262">
        <v>2009</v>
      </c>
      <c r="D171" s="266"/>
      <c r="E171" s="259"/>
      <c r="F171" s="265"/>
      <c r="G171" s="259"/>
      <c r="H171" s="265"/>
      <c r="I171" s="259"/>
      <c r="J171" s="266"/>
      <c r="K171" s="259"/>
      <c r="L171" s="248"/>
    </row>
    <row r="172" spans="3:12" ht="15.3" hidden="1">
      <c r="C172" s="252"/>
      <c r="D172" s="266"/>
      <c r="E172" s="259"/>
      <c r="F172" s="265"/>
      <c r="G172" s="259"/>
      <c r="H172" s="265"/>
      <c r="I172" s="259"/>
      <c r="J172" s="266"/>
      <c r="K172" s="259"/>
      <c r="L172" s="248"/>
    </row>
    <row r="173" spans="3:12" ht="15.3" hidden="1">
      <c r="C173" s="252" t="s">
        <v>8</v>
      </c>
      <c r="D173" s="266">
        <v>281964761</v>
      </c>
      <c r="E173" s="259">
        <v>0</v>
      </c>
      <c r="F173" s="265"/>
      <c r="G173" s="259"/>
      <c r="H173" s="265"/>
      <c r="I173" s="259"/>
      <c r="J173" s="266"/>
      <c r="K173" s="259"/>
      <c r="L173" s="248"/>
    </row>
    <row r="174" spans="3:12" ht="15.3" hidden="1">
      <c r="C174" s="252" t="s">
        <v>9</v>
      </c>
      <c r="D174" s="266">
        <v>364.47497700000002</v>
      </c>
      <c r="E174" s="259">
        <v>112</v>
      </c>
      <c r="F174" s="265">
        <v>14.446</v>
      </c>
      <c r="G174" s="259">
        <v>436.4</v>
      </c>
      <c r="H174" s="265"/>
      <c r="I174" s="259"/>
      <c r="J174" s="266"/>
      <c r="K174" s="259"/>
      <c r="L174" s="248"/>
    </row>
    <row r="175" spans="3:12" ht="15.3" hidden="1">
      <c r="C175" s="252" t="s">
        <v>10</v>
      </c>
      <c r="D175" s="266">
        <v>361.88392399999998</v>
      </c>
      <c r="E175" s="259">
        <v>84.2</v>
      </c>
      <c r="F175" s="265">
        <v>15.490600000000001</v>
      </c>
      <c r="G175" s="259">
        <v>76.5</v>
      </c>
      <c r="H175" s="265"/>
      <c r="I175" s="259"/>
      <c r="J175" s="266"/>
      <c r="K175" s="259"/>
      <c r="L175" s="248"/>
    </row>
    <row r="176" spans="3:12" ht="15.3" hidden="1">
      <c r="C176" s="252" t="s">
        <v>11</v>
      </c>
      <c r="D176" s="266">
        <v>450.36555599999997</v>
      </c>
      <c r="E176" s="259">
        <v>100.3</v>
      </c>
      <c r="F176" s="265">
        <v>21.2288</v>
      </c>
      <c r="G176" s="259">
        <v>331.3</v>
      </c>
      <c r="H176" s="265"/>
      <c r="I176" s="259"/>
      <c r="J176" s="266"/>
      <c r="K176" s="259"/>
      <c r="L176" s="248"/>
    </row>
    <row r="177" spans="3:12" ht="15.3" hidden="1">
      <c r="C177" s="252" t="s">
        <v>337</v>
      </c>
      <c r="D177" s="264">
        <v>483.03514010000004</v>
      </c>
      <c r="E177" s="259">
        <v>95.8</v>
      </c>
      <c r="F177" s="255">
        <v>25.908799999999999</v>
      </c>
      <c r="G177" s="259">
        <v>175.3</v>
      </c>
      <c r="H177" s="255"/>
      <c r="I177" s="259"/>
      <c r="J177" s="255"/>
      <c r="K177" s="259"/>
      <c r="L177" s="248"/>
    </row>
    <row r="178" spans="3:12" ht="15.3" hidden="1">
      <c r="C178" s="252" t="s">
        <v>346</v>
      </c>
      <c r="D178" s="264">
        <v>626.72930000000008</v>
      </c>
      <c r="E178" s="259">
        <v>94.8</v>
      </c>
      <c r="F178" s="255">
        <v>34.494399999999999</v>
      </c>
      <c r="G178" s="259">
        <v>57.3</v>
      </c>
      <c r="H178" s="255"/>
      <c r="I178" s="259"/>
      <c r="J178" s="255"/>
      <c r="K178" s="259"/>
      <c r="L178" s="248"/>
    </row>
    <row r="179" spans="3:12" ht="15.3" hidden="1">
      <c r="C179" s="252" t="s">
        <v>347</v>
      </c>
      <c r="D179" s="264">
        <v>684.58942804000003</v>
      </c>
      <c r="E179" s="259">
        <v>76.000369495738198</v>
      </c>
      <c r="F179" s="264">
        <v>46.970314999999999</v>
      </c>
      <c r="G179" s="259">
        <v>32.123746668507501</v>
      </c>
      <c r="H179" s="255"/>
      <c r="I179" s="259"/>
      <c r="J179" s="255"/>
      <c r="K179" s="259"/>
      <c r="L179" s="248"/>
    </row>
    <row r="180" spans="3:12" ht="15.3" hidden="1">
      <c r="C180" s="252" t="s">
        <v>12</v>
      </c>
      <c r="D180" s="264">
        <v>748.11239582999997</v>
      </c>
      <c r="E180" s="259">
        <v>71.526845116776897</v>
      </c>
      <c r="F180" s="264">
        <v>61.493087000000003</v>
      </c>
      <c r="G180" s="259">
        <v>28.323159317079</v>
      </c>
      <c r="H180" s="255"/>
      <c r="I180" s="259"/>
      <c r="J180" s="255"/>
      <c r="K180" s="259"/>
      <c r="L180" s="248"/>
    </row>
    <row r="181" spans="3:12" ht="15.3" hidden="1">
      <c r="C181" s="252" t="s">
        <v>13</v>
      </c>
      <c r="D181" s="264">
        <v>839.96791789999997</v>
      </c>
      <c r="E181" s="259">
        <v>71.117953972640805</v>
      </c>
      <c r="F181" s="264">
        <v>73.057667030000005</v>
      </c>
      <c r="G181" s="259">
        <v>35.774932642274898</v>
      </c>
      <c r="H181" s="255"/>
      <c r="I181" s="259"/>
      <c r="J181" s="255"/>
      <c r="K181" s="259"/>
      <c r="L181" s="248"/>
    </row>
    <row r="182" spans="3:12" ht="15.3" hidden="1">
      <c r="C182" s="252" t="s">
        <v>14</v>
      </c>
      <c r="D182" s="264">
        <v>851.88783150999996</v>
      </c>
      <c r="E182" s="259">
        <v>60.988602608866401</v>
      </c>
      <c r="F182" s="264">
        <v>77.490068050000005</v>
      </c>
      <c r="G182" s="259">
        <v>35.946134389799397</v>
      </c>
      <c r="H182" s="255"/>
      <c r="I182" s="259"/>
      <c r="J182" s="255"/>
      <c r="K182" s="259"/>
      <c r="L182" s="248"/>
    </row>
    <row r="183" spans="3:12" ht="15.3" hidden="1">
      <c r="C183" s="252" t="s">
        <v>15</v>
      </c>
      <c r="D183" s="264">
        <v>1046.9846780600001</v>
      </c>
      <c r="E183" s="259">
        <v>78.7197283380996</v>
      </c>
      <c r="F183" s="264">
        <v>85.144481999999996</v>
      </c>
      <c r="G183" s="259">
        <v>32.734313892472798</v>
      </c>
      <c r="H183" s="255"/>
      <c r="I183" s="259"/>
      <c r="J183" s="255"/>
      <c r="K183" s="259"/>
      <c r="L183" s="248"/>
    </row>
    <row r="184" spans="3:12" ht="15.3" hidden="1">
      <c r="C184" s="252" t="s">
        <v>16</v>
      </c>
      <c r="D184" s="264">
        <v>1192.2964852800001</v>
      </c>
      <c r="E184" s="259">
        <v>72.239212063870994</v>
      </c>
      <c r="F184" s="255"/>
      <c r="G184" s="259"/>
      <c r="H184" s="255"/>
      <c r="I184" s="259"/>
      <c r="J184" s="255"/>
      <c r="K184" s="259"/>
      <c r="L184" s="248"/>
    </row>
    <row r="185" spans="3:12" ht="15.3" hidden="1">
      <c r="C185" s="252"/>
      <c r="D185" s="264"/>
      <c r="E185" s="259"/>
      <c r="F185" s="255"/>
      <c r="G185" s="259"/>
      <c r="H185" s="255"/>
      <c r="I185" s="259"/>
      <c r="J185" s="255"/>
      <c r="K185" s="259"/>
      <c r="L185" s="248"/>
    </row>
    <row r="186" spans="3:12" ht="15.3">
      <c r="C186" s="262">
        <v>2010</v>
      </c>
      <c r="D186" s="264"/>
      <c r="E186" s="259"/>
      <c r="F186" s="255"/>
      <c r="G186" s="259"/>
      <c r="H186" s="255"/>
      <c r="I186" s="259"/>
      <c r="J186" s="255"/>
      <c r="K186" s="259"/>
      <c r="L186" s="248"/>
    </row>
    <row r="187" spans="3:12" ht="15.3">
      <c r="C187" s="252"/>
      <c r="D187" s="264"/>
      <c r="E187" s="259"/>
      <c r="F187" s="255"/>
      <c r="G187" s="259"/>
      <c r="H187" s="255"/>
      <c r="I187" s="259"/>
      <c r="J187" s="255"/>
      <c r="K187" s="259"/>
      <c r="L187" s="248"/>
    </row>
    <row r="188" spans="3:12" ht="15.3">
      <c r="C188" s="252" t="s">
        <v>8</v>
      </c>
      <c r="D188" s="264">
        <v>1192.2964852800001</v>
      </c>
      <c r="E188" s="259">
        <v>63.6</v>
      </c>
      <c r="F188" s="265">
        <v>113.831828</v>
      </c>
      <c r="G188" s="259">
        <v>28.117000000000001</v>
      </c>
      <c r="H188" s="255"/>
      <c r="I188" s="259"/>
      <c r="J188" s="255"/>
      <c r="K188" s="259"/>
      <c r="L188" s="248"/>
    </row>
    <row r="189" spans="3:12" ht="15.3">
      <c r="C189" s="252" t="s">
        <v>9</v>
      </c>
      <c r="D189" s="264">
        <v>1220.9977368</v>
      </c>
      <c r="E189" s="259">
        <v>66.8</v>
      </c>
      <c r="F189" s="255">
        <v>119.239356</v>
      </c>
      <c r="G189" s="259">
        <v>23.585000000000001</v>
      </c>
      <c r="H189" s="255"/>
      <c r="I189" s="259"/>
      <c r="J189" s="255"/>
      <c r="K189" s="259"/>
      <c r="L189" s="248"/>
    </row>
    <row r="190" spans="3:12" ht="15.3">
      <c r="C190" s="252" t="s">
        <v>10</v>
      </c>
      <c r="D190" s="264">
        <v>1331.4756602299999</v>
      </c>
      <c r="E190" s="259">
        <v>57.4</v>
      </c>
      <c r="F190" s="255">
        <v>125.49503199999999</v>
      </c>
      <c r="G190" s="259">
        <v>48.735999999999997</v>
      </c>
      <c r="H190" s="255"/>
      <c r="I190" s="259"/>
      <c r="J190" s="255"/>
      <c r="K190" s="259"/>
      <c r="L190" s="248"/>
    </row>
    <row r="191" spans="3:12" ht="15.3">
      <c r="C191" s="252" t="s">
        <v>11</v>
      </c>
      <c r="D191" s="264">
        <v>1402.89328974</v>
      </c>
      <c r="E191" s="259">
        <v>58.6</v>
      </c>
      <c r="F191" s="255">
        <v>164.845373</v>
      </c>
      <c r="G191" s="259">
        <v>22.695</v>
      </c>
      <c r="H191" s="255"/>
      <c r="I191" s="259"/>
      <c r="J191" s="255"/>
      <c r="K191" s="259"/>
      <c r="L191" s="248"/>
    </row>
    <row r="192" spans="3:12" ht="15.3">
      <c r="C192" s="252" t="s">
        <v>337</v>
      </c>
      <c r="D192" s="264">
        <v>1445.34106488</v>
      </c>
      <c r="E192" s="259">
        <v>60.79</v>
      </c>
      <c r="F192" s="255">
        <v>164.13021230999999</v>
      </c>
      <c r="G192" s="259">
        <v>34.646999999999998</v>
      </c>
      <c r="H192" s="255"/>
      <c r="I192" s="259"/>
      <c r="J192" s="255"/>
      <c r="K192" s="259"/>
      <c r="L192" s="248"/>
    </row>
    <row r="193" spans="2:12" ht="15.3">
      <c r="C193" s="252" t="s">
        <v>346</v>
      </c>
      <c r="D193" s="264">
        <v>1486.46</v>
      </c>
      <c r="E193" s="259">
        <v>49.8</v>
      </c>
      <c r="F193" s="255">
        <v>190.19800000000001</v>
      </c>
      <c r="G193" s="259">
        <v>42.6</v>
      </c>
      <c r="H193" s="255"/>
      <c r="I193" s="259"/>
      <c r="J193" s="255"/>
      <c r="K193" s="259"/>
      <c r="L193" s="248"/>
    </row>
    <row r="194" spans="2:12" ht="15.3">
      <c r="C194" s="252" t="s">
        <v>347</v>
      </c>
      <c r="D194" s="264">
        <v>1429.827</v>
      </c>
      <c r="E194" s="259">
        <v>50.2</v>
      </c>
      <c r="F194" s="255">
        <v>248.02969999999999</v>
      </c>
      <c r="G194" s="259">
        <v>27.3</v>
      </c>
      <c r="H194" s="255"/>
      <c r="I194" s="259"/>
      <c r="J194" s="255"/>
      <c r="K194" s="259"/>
      <c r="L194" s="248"/>
    </row>
    <row r="195" spans="2:12" ht="15.3">
      <c r="C195" s="252" t="s">
        <v>12</v>
      </c>
      <c r="D195" s="264">
        <v>1488.355</v>
      </c>
      <c r="E195" s="259">
        <v>51.8</v>
      </c>
      <c r="F195" s="255">
        <v>247.85550000000001</v>
      </c>
      <c r="G195" s="259">
        <v>12.7</v>
      </c>
      <c r="H195" s="255"/>
      <c r="I195" s="259"/>
      <c r="J195" s="255"/>
      <c r="K195" s="259"/>
      <c r="L195" s="248"/>
    </row>
    <row r="196" spans="2:12" ht="15.3">
      <c r="C196" s="252" t="s">
        <v>13</v>
      </c>
      <c r="D196" s="264">
        <v>1587.2929999999999</v>
      </c>
      <c r="E196" s="259">
        <v>56.6</v>
      </c>
      <c r="F196" s="255">
        <v>265.27839999999998</v>
      </c>
      <c r="G196" s="259">
        <v>6.8</v>
      </c>
      <c r="H196" s="255"/>
      <c r="I196" s="259"/>
      <c r="J196" s="255"/>
      <c r="K196" s="259"/>
      <c r="L196" s="248"/>
    </row>
    <row r="197" spans="2:12" ht="15.3">
      <c r="C197" s="252" t="s">
        <v>14</v>
      </c>
      <c r="D197" s="264">
        <v>1786.8</v>
      </c>
      <c r="E197" s="259">
        <v>48.1</v>
      </c>
      <c r="F197" s="255">
        <v>309.38409999999999</v>
      </c>
      <c r="G197" s="259">
        <v>32.5</v>
      </c>
      <c r="H197" s="255"/>
      <c r="I197" s="259"/>
      <c r="J197" s="255"/>
      <c r="K197" s="259"/>
      <c r="L197" s="248"/>
    </row>
    <row r="198" spans="2:12" ht="15.3">
      <c r="C198" s="252" t="s">
        <v>15</v>
      </c>
      <c r="D198" s="264">
        <v>1755</v>
      </c>
      <c r="E198" s="259">
        <v>50</v>
      </c>
      <c r="F198" s="255">
        <v>338.5967</v>
      </c>
      <c r="G198" s="259">
        <v>31.4</v>
      </c>
      <c r="H198" s="255"/>
      <c r="I198" s="259"/>
      <c r="J198" s="255"/>
      <c r="K198" s="259"/>
      <c r="L198" s="248"/>
    </row>
    <row r="199" spans="2:12" ht="15.3">
      <c r="C199" s="252" t="s">
        <v>16</v>
      </c>
      <c r="D199" s="264">
        <v>1761.5</v>
      </c>
      <c r="E199" s="259">
        <v>49.6</v>
      </c>
      <c r="F199" s="255">
        <v>349.80630000000002</v>
      </c>
      <c r="G199" s="259">
        <v>42.3</v>
      </c>
      <c r="H199" s="255"/>
      <c r="I199" s="259"/>
      <c r="J199" s="255"/>
      <c r="K199" s="259"/>
      <c r="L199" s="248"/>
    </row>
    <row r="200" spans="2:12" ht="15.3">
      <c r="C200" s="252"/>
      <c r="D200" s="264"/>
      <c r="E200" s="259"/>
      <c r="F200" s="255"/>
      <c r="G200" s="259"/>
      <c r="H200" s="255"/>
      <c r="I200" s="259"/>
      <c r="J200" s="255"/>
      <c r="K200" s="259"/>
      <c r="L200" s="248"/>
    </row>
    <row r="201" spans="2:12" ht="15.6" thickBot="1">
      <c r="C201" s="256"/>
      <c r="D201" s="256"/>
      <c r="E201" s="256"/>
      <c r="F201" s="256"/>
      <c r="G201" s="256"/>
      <c r="H201" s="256"/>
      <c r="I201" s="256"/>
      <c r="J201" s="256"/>
      <c r="K201" s="259"/>
      <c r="L201" s="248"/>
    </row>
    <row r="202" spans="2:12" ht="15.6"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796875" defaultRowHeight="15"/>
  <cols>
    <col min="1" max="1" width="1.6796875" style="49" customWidth="1"/>
    <col min="2" max="2" width="15.453125" style="49" customWidth="1"/>
    <col min="3" max="3" width="22.6796875" style="49" bestFit="1" customWidth="1"/>
    <col min="4" max="4" width="18.31640625" style="49" customWidth="1"/>
    <col min="5" max="5" width="12.76953125" style="49" customWidth="1"/>
    <col min="6" max="6" width="21.54296875" style="49" customWidth="1"/>
    <col min="7" max="7" width="9.86328125" style="49" customWidth="1"/>
    <col min="8" max="8" width="10.6796875" style="49" customWidth="1"/>
    <col min="9" max="9" width="17.2265625" style="49" customWidth="1"/>
    <col min="10" max="10" width="17.08984375" style="49" customWidth="1"/>
    <col min="11" max="11" width="17" style="49" bestFit="1" customWidth="1"/>
    <col min="12" max="12" width="19.86328125" style="49" bestFit="1" customWidth="1"/>
    <col min="13" max="13" width="23.453125" style="49" bestFit="1" customWidth="1"/>
    <col min="14" max="16" width="9.6796875" style="49" customWidth="1"/>
    <col min="17" max="17" width="1.76953125" style="49" customWidth="1"/>
    <col min="18" max="33" width="9.6796875" style="49" customWidth="1"/>
    <col min="34" max="34" width="2.76953125" style="49" customWidth="1"/>
    <col min="35" max="16384" width="9.6796875" style="49"/>
  </cols>
  <sheetData>
    <row r="2" spans="1:16" ht="17.7">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3" hidden="1">
      <c r="B172" s="55">
        <v>2000</v>
      </c>
      <c r="C172" s="86"/>
      <c r="D172" s="55"/>
      <c r="E172" s="85"/>
      <c r="F172" s="85"/>
      <c r="G172" s="85"/>
      <c r="H172" s="85"/>
      <c r="I172" s="85"/>
      <c r="J172" s="85"/>
      <c r="K172" s="85"/>
      <c r="L172" s="85"/>
      <c r="M172" s="86"/>
      <c r="N172" s="66"/>
      <c r="O172" s="68"/>
      <c r="P172" s="68"/>
    </row>
    <row r="173" spans="2:16" ht="15.3" hidden="1">
      <c r="B173" s="55"/>
      <c r="C173" s="86"/>
      <c r="D173" s="55"/>
      <c r="E173" s="85"/>
      <c r="F173" s="85"/>
      <c r="G173" s="85"/>
      <c r="H173" s="85"/>
      <c r="I173" s="85"/>
      <c r="J173" s="85"/>
      <c r="K173" s="85"/>
      <c r="L173" s="85"/>
      <c r="M173" s="86"/>
      <c r="N173" s="66"/>
      <c r="O173" s="68"/>
      <c r="P173" s="68"/>
    </row>
    <row r="174" spans="2:16" ht="15.3"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3" hidden="1">
      <c r="B175" s="57"/>
      <c r="C175" s="86"/>
      <c r="D175" s="55"/>
      <c r="E175" s="85"/>
      <c r="F175" s="85"/>
      <c r="G175" s="85"/>
      <c r="H175" s="85"/>
      <c r="I175" s="85"/>
      <c r="J175" s="85"/>
      <c r="K175" s="85"/>
      <c r="L175" s="85"/>
      <c r="M175" s="86"/>
      <c r="N175" s="66"/>
      <c r="O175" s="68"/>
      <c r="P175" s="68"/>
    </row>
    <row r="176" spans="2:16" ht="15.3"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3" hidden="1">
      <c r="B177" s="57"/>
      <c r="C177" s="86"/>
      <c r="D177" s="55"/>
      <c r="E177" s="85"/>
      <c r="F177" s="85"/>
      <c r="G177" s="85"/>
      <c r="H177" s="85"/>
      <c r="I177" s="85"/>
      <c r="J177" s="85"/>
      <c r="K177" s="85"/>
      <c r="L177" s="85"/>
      <c r="M177" s="86"/>
      <c r="N177" s="66"/>
      <c r="O177" s="68"/>
      <c r="P177" s="68"/>
    </row>
    <row r="178" spans="2:16" ht="15.3"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3" hidden="1">
      <c r="B179" s="57"/>
      <c r="C179" s="86"/>
      <c r="D179" s="55"/>
      <c r="E179" s="85"/>
      <c r="F179" s="85"/>
      <c r="G179" s="85"/>
      <c r="H179" s="85"/>
      <c r="I179" s="85"/>
      <c r="J179" s="85"/>
      <c r="K179" s="85"/>
      <c r="L179" s="85"/>
      <c r="M179" s="86"/>
      <c r="N179" s="66"/>
      <c r="O179" s="68"/>
      <c r="P179" s="68"/>
    </row>
    <row r="180" spans="2:16" ht="15.3"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3" hidden="1">
      <c r="B181" s="57"/>
      <c r="C181" s="86"/>
      <c r="D181" s="55"/>
      <c r="E181" s="85"/>
      <c r="F181" s="85"/>
      <c r="G181" s="85"/>
      <c r="H181" s="85"/>
      <c r="I181" s="85"/>
      <c r="J181" s="85"/>
      <c r="K181" s="85"/>
      <c r="L181" s="85"/>
      <c r="M181" s="86"/>
      <c r="N181" s="66"/>
      <c r="O181" s="68"/>
      <c r="P181" s="68"/>
    </row>
    <row r="182" spans="2:16" ht="15.3"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3" hidden="1">
      <c r="B183" s="57"/>
      <c r="C183" s="86"/>
      <c r="D183" s="55"/>
      <c r="E183" s="85"/>
      <c r="F183" s="85"/>
      <c r="G183" s="85"/>
      <c r="H183" s="85"/>
      <c r="I183" s="85"/>
      <c r="J183" s="85"/>
      <c r="K183" s="85"/>
      <c r="L183" s="85"/>
      <c r="M183" s="86"/>
      <c r="N183" s="66"/>
      <c r="O183" s="68"/>
      <c r="P183" s="68"/>
    </row>
    <row r="184" spans="2:16" ht="15.3"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3" hidden="1">
      <c r="B185" s="57"/>
      <c r="C185" s="86"/>
      <c r="D185" s="55"/>
      <c r="E185" s="85"/>
      <c r="F185" s="85"/>
      <c r="G185" s="85"/>
      <c r="H185" s="85"/>
      <c r="I185" s="85"/>
      <c r="J185" s="85"/>
      <c r="K185" s="85"/>
      <c r="L185" s="85"/>
      <c r="M185" s="86"/>
      <c r="N185" s="66"/>
      <c r="O185" s="68"/>
      <c r="P185" s="68"/>
    </row>
    <row r="186" spans="2:16" ht="15.3"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3" hidden="1">
      <c r="B187" s="57"/>
      <c r="C187" s="86"/>
      <c r="D187" s="55"/>
      <c r="E187" s="85"/>
      <c r="F187" s="85"/>
      <c r="G187" s="85"/>
      <c r="H187" s="85"/>
      <c r="I187" s="85"/>
      <c r="J187" s="85"/>
      <c r="K187" s="85"/>
      <c r="L187" s="85"/>
      <c r="M187" s="86"/>
      <c r="N187" s="66"/>
      <c r="O187" s="68"/>
      <c r="P187" s="68"/>
    </row>
    <row r="188" spans="2:16" ht="15.3"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3" hidden="1">
      <c r="B189" s="57"/>
      <c r="C189" s="86"/>
      <c r="D189" s="55"/>
      <c r="E189" s="85"/>
      <c r="F189" s="85"/>
      <c r="G189" s="85"/>
      <c r="H189" s="85"/>
      <c r="I189" s="85"/>
      <c r="J189" s="85"/>
      <c r="K189" s="85"/>
      <c r="L189" s="85"/>
      <c r="M189" s="86"/>
      <c r="N189" s="66"/>
      <c r="O189" s="68"/>
      <c r="P189" s="68"/>
    </row>
    <row r="190" spans="2:16" ht="15.3"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3" hidden="1">
      <c r="B191" s="57"/>
      <c r="C191" s="86"/>
      <c r="D191" s="55"/>
      <c r="E191" s="85"/>
      <c r="F191" s="85"/>
      <c r="G191" s="85"/>
      <c r="H191" s="85"/>
      <c r="I191" s="85"/>
      <c r="J191" s="85"/>
      <c r="K191" s="85"/>
      <c r="L191" s="85"/>
      <c r="M191" s="86"/>
      <c r="N191" s="66"/>
      <c r="O191" s="68"/>
      <c r="P191" s="68"/>
    </row>
    <row r="192" spans="2:16" ht="15.3"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3" hidden="1">
      <c r="B193" s="57"/>
      <c r="C193" s="86"/>
      <c r="D193" s="55"/>
      <c r="E193" s="85"/>
      <c r="F193" s="85"/>
      <c r="G193" s="85"/>
      <c r="H193" s="85"/>
      <c r="I193" s="85"/>
      <c r="J193" s="85"/>
      <c r="K193" s="85"/>
      <c r="L193" s="85"/>
      <c r="M193" s="86"/>
      <c r="N193" s="66"/>
      <c r="O193" s="68"/>
      <c r="P193" s="68"/>
    </row>
    <row r="194" spans="2:16" ht="15.3"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3" hidden="1">
      <c r="B195" s="57"/>
      <c r="C195" s="86"/>
      <c r="D195" s="55"/>
      <c r="E195" s="85"/>
      <c r="F195" s="85"/>
      <c r="G195" s="85"/>
      <c r="H195" s="85"/>
      <c r="I195" s="85"/>
      <c r="J195" s="85"/>
      <c r="K195" s="85"/>
      <c r="L195" s="85"/>
      <c r="M195" s="86"/>
      <c r="N195" s="66"/>
      <c r="O195" s="68"/>
      <c r="P195" s="68"/>
    </row>
    <row r="196" spans="2:16" ht="15.3"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3" hidden="1">
      <c r="B197" s="57"/>
      <c r="C197" s="67"/>
      <c r="D197" s="63"/>
      <c r="E197" s="66"/>
      <c r="F197" s="66"/>
      <c r="G197" s="66"/>
      <c r="H197" s="66"/>
      <c r="I197" s="66"/>
      <c r="J197" s="66"/>
      <c r="K197" s="66"/>
      <c r="L197" s="66"/>
      <c r="M197" s="67"/>
      <c r="N197" s="66"/>
      <c r="O197" s="68"/>
      <c r="P197" s="68"/>
    </row>
    <row r="198" spans="2:16" ht="15.3" hidden="1">
      <c r="B198" s="55">
        <v>2001</v>
      </c>
      <c r="C198" s="67"/>
      <c r="D198" s="63"/>
      <c r="E198" s="66"/>
      <c r="F198" s="66"/>
      <c r="G198" s="66"/>
      <c r="H198" s="66"/>
      <c r="I198" s="66"/>
      <c r="J198" s="66"/>
      <c r="K198" s="66"/>
      <c r="L198" s="66"/>
      <c r="M198" s="67"/>
      <c r="N198" s="66"/>
      <c r="O198" s="68"/>
      <c r="P198" s="68"/>
    </row>
    <row r="199" spans="2:16" ht="15.3" hidden="1">
      <c r="B199" s="57"/>
      <c r="C199" s="67"/>
      <c r="D199" s="63"/>
      <c r="E199" s="66"/>
      <c r="F199" s="66"/>
      <c r="G199" s="66"/>
      <c r="H199" s="66"/>
      <c r="I199" s="66"/>
      <c r="J199" s="66"/>
      <c r="K199" s="66"/>
      <c r="L199" s="66"/>
      <c r="M199" s="67"/>
      <c r="N199" s="66"/>
      <c r="O199" s="68"/>
      <c r="P199" s="68"/>
    </row>
    <row r="200" spans="2:16" ht="15.3"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3" hidden="1">
      <c r="B201" s="57"/>
      <c r="C201" s="86"/>
      <c r="D201" s="55"/>
      <c r="E201" s="85"/>
      <c r="F201" s="85"/>
      <c r="G201" s="85"/>
      <c r="H201" s="85"/>
      <c r="I201" s="85"/>
      <c r="J201" s="85"/>
      <c r="K201" s="85"/>
      <c r="L201" s="85"/>
      <c r="M201" s="86"/>
      <c r="N201" s="66"/>
      <c r="O201" s="68"/>
      <c r="P201" s="68"/>
    </row>
    <row r="202" spans="2:16" ht="15.3"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3" hidden="1">
      <c r="B203" s="57"/>
      <c r="C203" s="86"/>
      <c r="D203" s="55"/>
      <c r="E203" s="85"/>
      <c r="F203" s="85"/>
      <c r="G203" s="85"/>
      <c r="H203" s="85"/>
      <c r="I203" s="85"/>
      <c r="J203" s="85"/>
      <c r="K203" s="85"/>
      <c r="L203" s="85"/>
      <c r="M203" s="86"/>
      <c r="N203" s="66"/>
      <c r="O203" s="68"/>
      <c r="P203" s="68"/>
    </row>
    <row r="204" spans="2:16" ht="15.3"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3" hidden="1">
      <c r="B205" s="57"/>
      <c r="C205" s="86"/>
      <c r="D205" s="55"/>
      <c r="E205" s="85"/>
      <c r="F205" s="85"/>
      <c r="G205" s="85"/>
      <c r="H205" s="85"/>
      <c r="I205" s="85"/>
      <c r="J205" s="85"/>
      <c r="K205" s="85"/>
      <c r="L205" s="85"/>
      <c r="M205" s="86"/>
      <c r="N205" s="66"/>
      <c r="O205" s="68"/>
      <c r="P205" s="68"/>
    </row>
    <row r="206" spans="2:16" ht="15.3"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3" hidden="1">
      <c r="B207" s="57"/>
      <c r="C207" s="86"/>
      <c r="D207" s="55"/>
      <c r="E207" s="85"/>
      <c r="F207" s="85"/>
      <c r="G207" s="85"/>
      <c r="H207" s="85"/>
      <c r="I207" s="85"/>
      <c r="J207" s="85"/>
      <c r="K207" s="85"/>
      <c r="L207" s="85"/>
      <c r="M207" s="86"/>
      <c r="N207" s="66"/>
      <c r="O207" s="68"/>
      <c r="P207" s="68"/>
    </row>
    <row r="208" spans="2:16" ht="15.3"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3" hidden="1">
      <c r="B209" s="57"/>
      <c r="C209" s="86"/>
      <c r="D209" s="55"/>
      <c r="E209" s="85"/>
      <c r="F209" s="85"/>
      <c r="G209" s="85"/>
      <c r="H209" s="85"/>
      <c r="I209" s="85"/>
      <c r="J209" s="85"/>
      <c r="K209" s="85"/>
      <c r="L209" s="85"/>
      <c r="M209" s="86"/>
      <c r="N209" s="66"/>
      <c r="O209" s="68"/>
      <c r="P209" s="68"/>
    </row>
    <row r="210" spans="2:16" ht="15.3"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3" hidden="1">
      <c r="B211" s="57"/>
      <c r="C211" s="86"/>
      <c r="D211" s="55"/>
      <c r="E211" s="85"/>
      <c r="F211" s="85"/>
      <c r="G211" s="85"/>
      <c r="H211" s="85"/>
      <c r="I211" s="85"/>
      <c r="J211" s="85"/>
      <c r="K211" s="85"/>
      <c r="L211" s="85"/>
      <c r="M211" s="86"/>
      <c r="N211" s="66"/>
      <c r="O211" s="68"/>
      <c r="P211" s="68"/>
    </row>
    <row r="212" spans="2:16" ht="15.3"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3" hidden="1">
      <c r="B213" s="57"/>
      <c r="C213" s="86"/>
      <c r="D213" s="55"/>
      <c r="E213" s="85"/>
      <c r="F213" s="85"/>
      <c r="G213" s="85"/>
      <c r="H213" s="85"/>
      <c r="I213" s="85"/>
      <c r="J213" s="85"/>
      <c r="K213" s="85"/>
      <c r="L213" s="85"/>
      <c r="M213" s="86"/>
      <c r="N213" s="66"/>
      <c r="O213" s="68"/>
      <c r="P213" s="68"/>
    </row>
    <row r="214" spans="2:16" ht="15.3"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3" hidden="1">
      <c r="B215" s="57"/>
      <c r="C215" s="86"/>
      <c r="D215" s="55"/>
      <c r="E215" s="85"/>
      <c r="F215" s="85"/>
      <c r="G215" s="85"/>
      <c r="H215" s="85"/>
      <c r="I215" s="85"/>
      <c r="J215" s="85"/>
      <c r="K215" s="85"/>
      <c r="L215" s="85"/>
      <c r="M215" s="86"/>
      <c r="N215" s="66"/>
      <c r="O215" s="68"/>
      <c r="P215" s="68"/>
    </row>
    <row r="216" spans="2:16" ht="15.3"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3" hidden="1">
      <c r="B217" s="57"/>
      <c r="C217" s="86"/>
      <c r="D217" s="55"/>
      <c r="E217" s="85"/>
      <c r="F217" s="85"/>
      <c r="G217" s="85"/>
      <c r="H217" s="85"/>
      <c r="I217" s="85"/>
      <c r="J217" s="85"/>
      <c r="K217" s="85"/>
      <c r="L217" s="85"/>
      <c r="M217" s="86"/>
      <c r="N217" s="66"/>
      <c r="O217" s="68"/>
      <c r="P217" s="68"/>
    </row>
    <row r="218" spans="2:16" ht="15.3"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3" hidden="1">
      <c r="B219" s="57"/>
      <c r="C219" s="86"/>
      <c r="D219" s="55"/>
      <c r="E219" s="85"/>
      <c r="F219" s="85"/>
      <c r="G219" s="85"/>
      <c r="H219" s="85"/>
      <c r="I219" s="85"/>
      <c r="J219" s="85"/>
      <c r="K219" s="85"/>
      <c r="L219" s="85"/>
      <c r="M219" s="86"/>
      <c r="N219" s="66"/>
      <c r="O219" s="68"/>
      <c r="P219" s="68"/>
    </row>
    <row r="220" spans="2:16" ht="15.3"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3" hidden="1">
      <c r="B221" s="57"/>
      <c r="C221" s="86"/>
      <c r="D221" s="55"/>
      <c r="E221" s="85"/>
      <c r="F221" s="85"/>
      <c r="G221" s="85"/>
      <c r="H221" s="85"/>
      <c r="I221" s="85"/>
      <c r="J221" s="85"/>
      <c r="K221" s="85"/>
      <c r="L221" s="85"/>
      <c r="M221" s="86"/>
      <c r="N221" s="66"/>
      <c r="O221" s="68"/>
      <c r="P221" s="68"/>
    </row>
    <row r="222" spans="2:16" ht="15.3"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3" hidden="1">
      <c r="B223" s="57"/>
      <c r="C223" s="86"/>
      <c r="D223" s="55"/>
      <c r="E223" s="85"/>
      <c r="F223" s="85"/>
      <c r="G223" s="85"/>
      <c r="H223" s="85"/>
      <c r="I223" s="85"/>
      <c r="J223" s="85"/>
      <c r="K223" s="85"/>
      <c r="L223" s="85"/>
      <c r="M223" s="86"/>
      <c r="N223" s="66"/>
      <c r="O223" s="68"/>
      <c r="P223" s="68"/>
    </row>
    <row r="224" spans="2:16" ht="15.3" hidden="1">
      <c r="B224" s="55">
        <v>2002</v>
      </c>
      <c r="C224" s="86"/>
      <c r="D224" s="55"/>
      <c r="E224" s="85"/>
      <c r="F224" s="85"/>
      <c r="G224" s="85"/>
      <c r="H224" s="85"/>
      <c r="I224" s="85"/>
      <c r="J224" s="85"/>
      <c r="K224" s="85"/>
      <c r="L224" s="85"/>
      <c r="M224" s="86"/>
      <c r="N224" s="66"/>
      <c r="O224" s="68"/>
      <c r="P224" s="68"/>
    </row>
    <row r="225" spans="2:16" ht="15.3"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3"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796875" defaultRowHeight="15.3"/>
  <cols>
    <col min="1" max="1" width="14.86328125" style="678" customWidth="1"/>
    <col min="2" max="2" width="13.6796875" style="678" bestFit="1" customWidth="1"/>
    <col min="3" max="3" width="13.453125" style="678" customWidth="1"/>
    <col min="4" max="4" width="14" style="678" hidden="1" customWidth="1"/>
    <col min="5" max="5" width="12.76953125" style="678" customWidth="1"/>
    <col min="6" max="6" width="16.453125" style="678" customWidth="1"/>
    <col min="7" max="7" width="13.453125" style="678" bestFit="1" customWidth="1"/>
    <col min="8" max="9" width="11" style="678" customWidth="1"/>
    <col min="10" max="14" width="8.6796875" style="678"/>
    <col min="15" max="15" width="9.54296875" style="678" bestFit="1" customWidth="1"/>
    <col min="16" max="16384" width="8.679687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6328125" customWidth="1"/>
    <col min="4" max="4" width="10.453125" customWidth="1"/>
    <col min="5" max="5" width="11.54296875" customWidth="1"/>
    <col min="6" max="6" width="11.453125" customWidth="1"/>
    <col min="7" max="7" width="9.86328125" bestFit="1" customWidth="1"/>
    <col min="8" max="8" width="12.08984375" customWidth="1"/>
    <col min="9" max="9" width="10.6796875" customWidth="1"/>
    <col min="10" max="10" width="8.86328125" customWidth="1"/>
  </cols>
  <sheetData>
    <row r="2" spans="3:9" ht="15.9">
      <c r="C2" s="1998" t="s">
        <v>1766</v>
      </c>
      <c r="D2" s="1998"/>
      <c r="E2" s="1998"/>
      <c r="F2" s="1998"/>
      <c r="G2" s="1998"/>
      <c r="H2" s="1998"/>
      <c r="I2" s="1998"/>
    </row>
    <row r="3" spans="3:9" ht="15.75" customHeight="1" thickBot="1">
      <c r="C3" s="1999" t="s">
        <v>1812</v>
      </c>
      <c r="D3" s="2000"/>
      <c r="E3" s="2000"/>
      <c r="F3" s="2000"/>
      <c r="G3" s="2000"/>
      <c r="H3" s="2000"/>
      <c r="I3" s="2000"/>
    </row>
    <row r="4" spans="3:9" ht="48"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6.5" hidden="1" thickTop="1">
      <c r="C27" s="1577" t="s">
        <v>336</v>
      </c>
      <c r="D27" s="1585">
        <v>183.63</v>
      </c>
      <c r="E27" s="1585">
        <v>28.12</v>
      </c>
      <c r="F27" s="1585">
        <v>1184.8499999999999</v>
      </c>
      <c r="G27" s="1585">
        <v>974.37</v>
      </c>
      <c r="H27" s="1585">
        <v>13298.04</v>
      </c>
      <c r="I27" s="1585">
        <v>29.23</v>
      </c>
    </row>
    <row r="28" spans="3:9" ht="16.5" hidden="1" thickTop="1">
      <c r="C28" s="1577" t="s">
        <v>337</v>
      </c>
      <c r="D28" s="1585">
        <v>215.2</v>
      </c>
      <c r="E28" s="1585">
        <v>37.090000000000003</v>
      </c>
      <c r="F28" s="1585">
        <v>954.18</v>
      </c>
      <c r="G28" s="1585">
        <v>793.43</v>
      </c>
      <c r="H28" s="1585">
        <v>12146.9</v>
      </c>
      <c r="I28" s="1585">
        <v>38.68</v>
      </c>
    </row>
    <row r="29" spans="3:9" ht="16.5" hidden="1" thickTop="1">
      <c r="C29" s="1577" t="s">
        <v>338</v>
      </c>
      <c r="D29" s="1585">
        <v>193.58</v>
      </c>
      <c r="E29" s="1585">
        <v>32.979999999999997</v>
      </c>
      <c r="F29" s="1585">
        <v>1164.73</v>
      </c>
      <c r="G29" s="1585">
        <v>966.45</v>
      </c>
      <c r="H29" s="1585">
        <v>14163.56</v>
      </c>
      <c r="I29" s="1585">
        <v>34.25</v>
      </c>
    </row>
    <row r="30" spans="3:9" ht="16.5" hidden="1" thickTop="1">
      <c r="C30" s="1577" t="s">
        <v>339</v>
      </c>
      <c r="D30" s="1585">
        <v>199.59</v>
      </c>
      <c r="E30" s="1585">
        <v>34.340000000000003</v>
      </c>
      <c r="F30" s="1585">
        <v>1272.9100000000001</v>
      </c>
      <c r="G30" s="1585">
        <v>1038.44</v>
      </c>
      <c r="H30" s="1585">
        <v>15370.63</v>
      </c>
      <c r="I30" s="1585">
        <v>37.68</v>
      </c>
    </row>
    <row r="31" spans="3:9" ht="16.5" hidden="1" thickTop="1">
      <c r="C31" s="1577" t="s">
        <v>340</v>
      </c>
      <c r="D31" s="1585">
        <v>170.86</v>
      </c>
      <c r="E31" s="1585">
        <v>27.25</v>
      </c>
      <c r="F31" s="1585">
        <v>1300.3499999999999</v>
      </c>
      <c r="G31" s="1585">
        <v>1122.4100000000001</v>
      </c>
      <c r="H31" s="1585">
        <v>16268.07</v>
      </c>
      <c r="I31" s="1585">
        <v>33.840000000000003</v>
      </c>
    </row>
    <row r="32" spans="3:9" ht="16.5" hidden="1" thickTop="1">
      <c r="C32" s="1577" t="s">
        <v>341</v>
      </c>
      <c r="D32" s="1585">
        <v>197.88</v>
      </c>
      <c r="E32" s="1585">
        <v>30.39</v>
      </c>
      <c r="F32" s="1585">
        <v>1158.8399999999999</v>
      </c>
      <c r="G32" s="1585">
        <v>1057.48</v>
      </c>
      <c r="H32" s="1585">
        <v>15991.79</v>
      </c>
      <c r="I32" s="1585">
        <v>39.35</v>
      </c>
    </row>
    <row r="33" spans="3:9" ht="16.5" hidden="1" thickTop="1">
      <c r="C33" s="1577" t="s">
        <v>342</v>
      </c>
      <c r="D33" s="1589">
        <v>200.32</v>
      </c>
      <c r="E33" s="1589">
        <v>34.58</v>
      </c>
      <c r="F33" s="1589">
        <v>1193.3800000000001</v>
      </c>
      <c r="G33" s="1589">
        <v>1086.1600000000001</v>
      </c>
      <c r="H33" s="1589">
        <v>17527.400000000001</v>
      </c>
      <c r="I33" s="1589">
        <v>40.96</v>
      </c>
    </row>
    <row r="34" spans="3:9" ht="16.5" hidden="1" thickTop="1">
      <c r="C34" s="1577" t="s">
        <v>343</v>
      </c>
      <c r="D34" s="1589">
        <v>171.446</v>
      </c>
      <c r="E34" s="1589">
        <v>27.66</v>
      </c>
      <c r="F34" s="1589">
        <v>1143.69</v>
      </c>
      <c r="G34" s="1589">
        <v>1077.296</v>
      </c>
      <c r="H34" s="1589">
        <v>17876.307000000001</v>
      </c>
      <c r="I34" s="1589">
        <v>42.009</v>
      </c>
    </row>
    <row r="35" spans="3:9" ht="16.5" hidden="1" thickTop="1">
      <c r="C35" s="1577" t="s">
        <v>344</v>
      </c>
      <c r="D35" s="1585">
        <v>189.83</v>
      </c>
      <c r="E35" s="1585">
        <v>27.49</v>
      </c>
      <c r="F35" s="1585">
        <v>1161.5899999999999</v>
      </c>
      <c r="G35" s="1585">
        <v>1162.71</v>
      </c>
      <c r="H35" s="1585">
        <v>19347.91</v>
      </c>
      <c r="I35" s="1585">
        <v>40.49</v>
      </c>
    </row>
    <row r="36" spans="3:9" ht="16.5" hidden="1" thickTop="1">
      <c r="C36" s="1577"/>
      <c r="D36" s="1585"/>
      <c r="E36" s="1585"/>
      <c r="F36" s="1585"/>
      <c r="G36" s="1585"/>
      <c r="H36" s="1585"/>
      <c r="I36" s="1585"/>
    </row>
    <row r="37" spans="3:9" ht="16.5"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6.5" hidden="1" thickTop="1">
      <c r="C38" s="1576">
        <v>2015</v>
      </c>
      <c r="D38" s="1585"/>
      <c r="E38" s="1585"/>
      <c r="F38" s="1585"/>
      <c r="G38" s="1585"/>
      <c r="H38" s="1585"/>
      <c r="I38" s="1585"/>
    </row>
    <row r="39" spans="3:9" ht="16.5" hidden="1" thickTop="1">
      <c r="C39" s="1577" t="s">
        <v>345</v>
      </c>
      <c r="D39" s="1591">
        <v>170.77</v>
      </c>
      <c r="E39" s="1591">
        <v>29.55</v>
      </c>
      <c r="F39" s="1596">
        <v>1174.0899999999999</v>
      </c>
      <c r="G39" s="1596">
        <v>1124.49</v>
      </c>
      <c r="H39" s="1596">
        <v>16903.259999999998</v>
      </c>
      <c r="I39" s="1591">
        <v>37.6</v>
      </c>
    </row>
    <row r="40" spans="3:9" ht="16.5" hidden="1" thickTop="1">
      <c r="C40" s="1577" t="s">
        <v>334</v>
      </c>
      <c r="D40" s="1591">
        <v>172.25</v>
      </c>
      <c r="E40" s="1591">
        <v>32.229999999999997</v>
      </c>
      <c r="F40" s="1596">
        <v>1140.94</v>
      </c>
      <c r="G40" s="1596">
        <v>1027.8800000000001</v>
      </c>
      <c r="H40" s="1596">
        <v>16160.42</v>
      </c>
      <c r="I40" s="1591">
        <v>39.94</v>
      </c>
    </row>
    <row r="41" spans="3:9" ht="16.5" hidden="1" thickTop="1">
      <c r="C41" s="1577" t="s">
        <v>335</v>
      </c>
      <c r="D41" s="1591">
        <v>191.637</v>
      </c>
      <c r="E41" s="1591">
        <v>30.332000000000001</v>
      </c>
      <c r="F41" s="1596">
        <v>1183.6379999999999</v>
      </c>
      <c r="G41" s="1596">
        <v>1110.1690000000001</v>
      </c>
      <c r="H41" s="1596">
        <v>18211.888999999999</v>
      </c>
      <c r="I41" s="1591">
        <v>44.484000000000002</v>
      </c>
    </row>
    <row r="42" spans="3:9" ht="16.5" hidden="1" thickTop="1">
      <c r="C42" s="1577" t="s">
        <v>336</v>
      </c>
      <c r="D42" s="1591">
        <v>180.34</v>
      </c>
      <c r="E42" s="1591">
        <v>26.98</v>
      </c>
      <c r="F42" s="1596">
        <v>1151.25</v>
      </c>
      <c r="G42" s="1596">
        <v>1107.52</v>
      </c>
      <c r="H42" s="1596">
        <v>17269.689999999999</v>
      </c>
      <c r="I42" s="1591">
        <v>43.55</v>
      </c>
    </row>
    <row r="43" spans="3:9" ht="16.5" hidden="1" thickTop="1">
      <c r="C43" s="1577" t="s">
        <v>337</v>
      </c>
      <c r="D43" s="1591">
        <v>179.76</v>
      </c>
      <c r="E43" s="1591">
        <v>27.38</v>
      </c>
      <c r="F43" s="1596">
        <v>1052.4960000000001</v>
      </c>
      <c r="G43" s="1596">
        <v>1123.7650000000001</v>
      </c>
      <c r="H43" s="1596">
        <v>18684.617999999999</v>
      </c>
      <c r="I43" s="1591">
        <v>43.219000000000001</v>
      </c>
    </row>
    <row r="44" spans="3:9" ht="16.5" hidden="1" thickTop="1">
      <c r="C44" s="1577" t="s">
        <v>338</v>
      </c>
      <c r="D44" s="1591">
        <v>196.41</v>
      </c>
      <c r="E44" s="1591">
        <v>31.85</v>
      </c>
      <c r="F44" s="1596">
        <v>1121.24</v>
      </c>
      <c r="G44" s="1596">
        <v>1038.18</v>
      </c>
      <c r="H44" s="1596">
        <v>17478.240000000002</v>
      </c>
      <c r="I44" s="1591">
        <v>47.17</v>
      </c>
    </row>
    <row r="45" spans="3:9" ht="16.5" hidden="1" thickTop="1">
      <c r="C45" s="1577" t="s">
        <v>339</v>
      </c>
      <c r="D45" s="1591">
        <v>199.1</v>
      </c>
      <c r="E45" s="1591">
        <v>34</v>
      </c>
      <c r="F45" s="1596">
        <v>1288.23</v>
      </c>
      <c r="G45" s="1596">
        <v>1167.43</v>
      </c>
      <c r="H45" s="1596">
        <v>18670.439999999999</v>
      </c>
      <c r="I45" s="1591">
        <v>49.36</v>
      </c>
    </row>
    <row r="46" spans="3:9" ht="16.5" hidden="1" thickTop="1">
      <c r="C46" s="1577" t="s">
        <v>340</v>
      </c>
      <c r="D46" s="1591">
        <v>153.13</v>
      </c>
      <c r="E46" s="1591">
        <v>28.05</v>
      </c>
      <c r="F46" s="1596">
        <v>1373.48</v>
      </c>
      <c r="G46" s="1596">
        <v>1122.22</v>
      </c>
      <c r="H46" s="1596">
        <v>19750.59</v>
      </c>
      <c r="I46" s="1591">
        <v>46.52</v>
      </c>
    </row>
    <row r="47" spans="3:9" ht="16.5" hidden="1" thickTop="1">
      <c r="C47" s="1577" t="s">
        <v>341</v>
      </c>
      <c r="D47" s="1592">
        <v>164.309</v>
      </c>
      <c r="E47" s="1592">
        <v>31.146999999999998</v>
      </c>
      <c r="F47" s="1596">
        <v>1196.8720000000001</v>
      </c>
      <c r="G47" s="1596">
        <v>1103.9059999999999</v>
      </c>
      <c r="H47" s="1596">
        <v>19133.21</v>
      </c>
      <c r="I47" s="1592">
        <v>50.401000000000003</v>
      </c>
    </row>
    <row r="48" spans="3:9" ht="16.5" hidden="1" thickTop="1">
      <c r="C48" s="1577" t="s">
        <v>342</v>
      </c>
      <c r="D48" s="1592">
        <v>156.428</v>
      </c>
      <c r="E48" s="1592">
        <v>30.774999999999999</v>
      </c>
      <c r="F48" s="1596">
        <v>1295.03</v>
      </c>
      <c r="G48" s="1596">
        <v>1152.83</v>
      </c>
      <c r="H48" s="1596">
        <v>22166.446</v>
      </c>
      <c r="I48" s="1592">
        <v>54.045999999999999</v>
      </c>
    </row>
    <row r="49" spans="3:9" ht="16.5" hidden="1" thickTop="1">
      <c r="C49" s="1577" t="s">
        <v>343</v>
      </c>
      <c r="D49" s="1592">
        <v>143.44</v>
      </c>
      <c r="E49" s="1592">
        <v>32.19</v>
      </c>
      <c r="F49" s="1596">
        <v>1206.1600000000001</v>
      </c>
      <c r="G49" s="1596">
        <v>1151.3399999999999</v>
      </c>
      <c r="H49" s="1596">
        <v>21390.18</v>
      </c>
      <c r="I49" s="1592">
        <v>51.34</v>
      </c>
    </row>
    <row r="50" spans="3:9" ht="16.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6.2" hidden="1" thickTop="1">
      <c r="C52" s="1575"/>
      <c r="D52" s="1594"/>
      <c r="E52" s="1594"/>
      <c r="F52" s="1594"/>
      <c r="G52" s="1594"/>
      <c r="H52" s="1594"/>
      <c r="I52" s="1594"/>
    </row>
    <row r="53" spans="3:9" ht="16.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6.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6.5" hidden="1" thickTop="1">
      <c r="C57" s="1577" t="s">
        <v>336</v>
      </c>
      <c r="D57" s="1591">
        <v>161.72999999999999</v>
      </c>
      <c r="E57" s="1591">
        <v>24.974</v>
      </c>
      <c r="F57" s="1591">
        <v>1962.6380000000001</v>
      </c>
      <c r="G57" s="1591">
        <v>841.33500000000004</v>
      </c>
      <c r="H57" s="1596">
        <v>21086.574000000001</v>
      </c>
      <c r="I57" s="1591">
        <v>59.853000000000002</v>
      </c>
    </row>
    <row r="58" spans="3:9" ht="16.5" hidden="1" thickTop="1">
      <c r="C58" s="1577" t="s">
        <v>337</v>
      </c>
      <c r="D58" s="1591">
        <v>199.256</v>
      </c>
      <c r="E58" s="1591">
        <v>29.113</v>
      </c>
      <c r="F58" s="1591">
        <v>2779.9029999999998</v>
      </c>
      <c r="G58" s="1591">
        <v>675.84500000000003</v>
      </c>
      <c r="H58" s="1596">
        <v>23292.988000000001</v>
      </c>
      <c r="I58" s="1591">
        <v>83.153999999999996</v>
      </c>
    </row>
    <row r="59" spans="3:9" ht="16.5" hidden="1" thickTop="1">
      <c r="C59" s="1577" t="s">
        <v>338</v>
      </c>
      <c r="D59" s="1591">
        <v>268.19200000000001</v>
      </c>
      <c r="E59" s="1591">
        <v>33.5</v>
      </c>
      <c r="F59" s="1591">
        <v>3203.8</v>
      </c>
      <c r="G59" s="1591">
        <v>741.94</v>
      </c>
      <c r="H59" s="1596">
        <v>23321.170999999998</v>
      </c>
      <c r="I59" s="1591">
        <v>87.956999999999994</v>
      </c>
    </row>
    <row r="60" spans="3:9" ht="16.5" hidden="1" thickTop="1">
      <c r="C60" s="1577" t="s">
        <v>339</v>
      </c>
      <c r="D60" s="1591">
        <v>242.37</v>
      </c>
      <c r="E60" s="1591">
        <v>31.076000000000001</v>
      </c>
      <c r="F60" s="1591">
        <v>3946.3380000000002</v>
      </c>
      <c r="G60" s="1591">
        <v>1052.838</v>
      </c>
      <c r="H60" s="1596">
        <v>24538.833999999999</v>
      </c>
      <c r="I60" s="1591">
        <v>102.748</v>
      </c>
    </row>
    <row r="61" spans="3:9" ht="16.5" hidden="1" thickTop="1">
      <c r="C61" s="1577" t="s">
        <v>340</v>
      </c>
      <c r="D61" s="1591">
        <v>253.93799999999999</v>
      </c>
      <c r="E61" s="1591">
        <v>27.768000000000001</v>
      </c>
      <c r="F61" s="1591">
        <v>4038.12</v>
      </c>
      <c r="G61" s="1591">
        <v>1156.3800000000001</v>
      </c>
      <c r="H61" s="1596">
        <v>26009.647000000001</v>
      </c>
      <c r="I61" s="1591">
        <v>109.489</v>
      </c>
    </row>
    <row r="62" spans="3:9" ht="16.5" hidden="1" thickTop="1">
      <c r="C62" s="1577" t="s">
        <v>341</v>
      </c>
      <c r="D62" s="1591">
        <v>288.5</v>
      </c>
      <c r="E62" s="1591">
        <v>32.5</v>
      </c>
      <c r="F62" s="1591">
        <v>4421.9089999999997</v>
      </c>
      <c r="G62" s="1591">
        <v>1188.528</v>
      </c>
      <c r="H62" s="1596">
        <v>27300</v>
      </c>
      <c r="I62" s="1591">
        <v>100</v>
      </c>
    </row>
    <row r="63" spans="3:9" ht="16.5" hidden="1" thickTop="1">
      <c r="C63" s="1577" t="s">
        <v>342</v>
      </c>
      <c r="D63" s="1591">
        <v>295.99900000000002</v>
      </c>
      <c r="E63" s="1591">
        <v>29.187000000000001</v>
      </c>
      <c r="F63" s="1591">
        <v>6247.3940000000002</v>
      </c>
      <c r="G63" s="1591">
        <v>1106.3579999999999</v>
      </c>
      <c r="H63" s="1596">
        <v>29801.734</v>
      </c>
      <c r="I63" s="1591">
        <v>117.896</v>
      </c>
    </row>
    <row r="64" spans="3:9" ht="16.5" hidden="1" thickTop="1">
      <c r="C64" s="1577" t="s">
        <v>343</v>
      </c>
      <c r="D64" s="1591">
        <v>353</v>
      </c>
      <c r="E64" s="1591">
        <v>30.6</v>
      </c>
      <c r="F64" s="1591">
        <v>8691.2000000000007</v>
      </c>
      <c r="G64" s="1591" t="s">
        <v>1350</v>
      </c>
      <c r="H64" s="1596">
        <v>28542.1</v>
      </c>
      <c r="I64" s="1591">
        <v>128.80000000000001</v>
      </c>
    </row>
    <row r="65" spans="3:9" ht="16.5" hidden="1" thickTop="1">
      <c r="C65" s="1577" t="s">
        <v>344</v>
      </c>
      <c r="D65" s="1591">
        <v>405.4</v>
      </c>
      <c r="E65" s="1591">
        <v>24.42</v>
      </c>
      <c r="F65" s="1591">
        <v>13042.1</v>
      </c>
      <c r="G65" s="1591">
        <v>1348</v>
      </c>
      <c r="H65" s="1596">
        <v>33211.81</v>
      </c>
      <c r="I65" s="1591">
        <v>155.9</v>
      </c>
    </row>
    <row r="66" spans="3:9" ht="16.5"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2">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2">
      <c r="C76" s="1577" t="s">
        <v>340</v>
      </c>
      <c r="D76" s="1596">
        <v>541.52</v>
      </c>
      <c r="E76" s="1591">
        <v>26.64</v>
      </c>
      <c r="F76" s="1596">
        <v>20302.995999999999</v>
      </c>
      <c r="G76" s="1596">
        <v>595.61400000000003</v>
      </c>
      <c r="H76" s="1596">
        <v>70771.557000000001</v>
      </c>
      <c r="I76" s="1596">
        <v>419.07</v>
      </c>
    </row>
    <row r="77" spans="3:9" ht="16.2">
      <c r="C77" s="1577" t="s">
        <v>341</v>
      </c>
      <c r="D77" s="1596">
        <v>620</v>
      </c>
      <c r="E77" s="1591">
        <v>27.17</v>
      </c>
      <c r="F77" s="1596">
        <v>20731</v>
      </c>
      <c r="G77" s="1596">
        <v>478</v>
      </c>
      <c r="H77" s="1596">
        <v>83303</v>
      </c>
      <c r="I77" s="1596">
        <v>432</v>
      </c>
    </row>
    <row r="78" spans="3:9" ht="16.2">
      <c r="C78" s="1577" t="s">
        <v>342</v>
      </c>
      <c r="D78" s="1596">
        <v>609.63599999999997</v>
      </c>
      <c r="E78" s="1591">
        <v>27.247</v>
      </c>
      <c r="F78" s="1596">
        <v>23764.643</v>
      </c>
      <c r="G78" s="1596">
        <v>475.07100000000003</v>
      </c>
      <c r="H78" s="1596">
        <v>92540.576000000001</v>
      </c>
      <c r="I78" s="1596">
        <v>478.88799999999998</v>
      </c>
    </row>
    <row r="79" spans="3:9" ht="16.2">
      <c r="C79" s="1577" t="s">
        <v>343</v>
      </c>
      <c r="D79" s="1596">
        <v>575.26900000000001</v>
      </c>
      <c r="E79" s="1591">
        <v>25.638999999999999</v>
      </c>
      <c r="F79" s="1596">
        <v>22748.641</v>
      </c>
      <c r="G79" s="1596">
        <v>347.33100000000002</v>
      </c>
      <c r="H79" s="1596">
        <v>97945.160999999993</v>
      </c>
      <c r="I79" s="1596">
        <v>472.98200000000003</v>
      </c>
    </row>
    <row r="80" spans="3:9" ht="16.5" thickBot="1">
      <c r="C80" s="1577" t="s">
        <v>344</v>
      </c>
      <c r="D80" s="1596">
        <v>524.20399999999995</v>
      </c>
      <c r="E80" s="1591">
        <v>19.193999999999999</v>
      </c>
      <c r="F80" s="1596">
        <v>26779.106</v>
      </c>
      <c r="G80" s="1596">
        <v>347.21300000000002</v>
      </c>
      <c r="H80" s="1596">
        <v>118198.935</v>
      </c>
      <c r="I80" s="1596">
        <v>524.80700000000002</v>
      </c>
    </row>
    <row r="81" spans="3:15" ht="16.2"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2">
      <c r="C83" s="1576">
        <v>2018</v>
      </c>
      <c r="D83" s="1596"/>
      <c r="E83" s="1591"/>
      <c r="F83" s="1596"/>
      <c r="G83" s="1596"/>
      <c r="H83" s="1596"/>
      <c r="I83" s="1591"/>
    </row>
    <row r="84" spans="3:15" ht="16.2">
      <c r="C84" s="1577" t="s">
        <v>345</v>
      </c>
      <c r="D84" s="1596">
        <v>548.125</v>
      </c>
      <c r="E84" s="1591">
        <v>22.728000000000002</v>
      </c>
      <c r="F84" s="1596">
        <v>20981.214</v>
      </c>
      <c r="G84" s="1596">
        <v>449.6</v>
      </c>
      <c r="H84" s="1596">
        <v>100593.9</v>
      </c>
      <c r="I84" s="1596">
        <v>501.8</v>
      </c>
    </row>
    <row r="85" spans="3:15" ht="16.2">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3" thickTop="1">
      <c r="C108" s="1080"/>
      <c r="D108" s="1475"/>
      <c r="E108" s="1475"/>
      <c r="F108" s="1475"/>
      <c r="G108" s="1475"/>
      <c r="H108" s="1475"/>
      <c r="I108" s="1475"/>
    </row>
    <row r="109" spans="3:10" ht="16.2">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6328125" customWidth="1"/>
    <col min="4" max="4" width="12.453125" customWidth="1"/>
    <col min="5" max="5" width="14.6796875" customWidth="1"/>
    <col min="6" max="6" width="15.453125" customWidth="1"/>
  </cols>
  <sheetData>
    <row r="1" spans="2:7" ht="15" customHeight="1">
      <c r="B1" s="2001" t="s">
        <v>1767</v>
      </c>
      <c r="C1" s="2001"/>
      <c r="D1" s="2001"/>
      <c r="E1" s="2001"/>
      <c r="F1" s="2001"/>
      <c r="G1" s="1019"/>
    </row>
    <row r="2" spans="2:7">
      <c r="B2" s="2002" t="s">
        <v>1359</v>
      </c>
      <c r="C2" s="2002"/>
      <c r="D2" s="2002"/>
      <c r="E2" s="2002"/>
      <c r="F2" s="2002"/>
    </row>
    <row r="3" spans="2:7" ht="15.3" thickBot="1">
      <c r="B3" s="1"/>
      <c r="C3" s="1"/>
      <c r="D3" s="1"/>
      <c r="E3" s="1"/>
      <c r="F3" s="1"/>
    </row>
    <row r="4" spans="2:7" ht="15.3" thickBot="1">
      <c r="B4" s="1564" t="s">
        <v>263</v>
      </c>
      <c r="C4" s="1020" t="s">
        <v>1771</v>
      </c>
      <c r="D4" s="1021" t="s">
        <v>1772</v>
      </c>
      <c r="E4" s="1020" t="s">
        <v>1773</v>
      </c>
      <c r="F4" s="1021" t="s">
        <v>1774</v>
      </c>
    </row>
    <row r="5" spans="2:7" ht="18.3">
      <c r="B5" s="1565"/>
      <c r="C5" s="1022"/>
      <c r="D5" s="1023"/>
      <c r="E5" s="1022"/>
      <c r="F5" s="1023"/>
    </row>
    <row r="6" spans="2:7" ht="15.6" hidden="1">
      <c r="B6" s="1559">
        <v>2016</v>
      </c>
      <c r="C6" s="1024"/>
      <c r="D6" s="1025"/>
      <c r="E6" s="1024"/>
      <c r="F6" s="1025"/>
    </row>
    <row r="7" spans="2:7" ht="15.3" hidden="1">
      <c r="B7" s="1566" t="s">
        <v>345</v>
      </c>
      <c r="C7" s="1335">
        <v>249.17781189999999</v>
      </c>
      <c r="D7" s="1569">
        <v>395.34554888999998</v>
      </c>
      <c r="E7" s="1335">
        <f>+D7+C7</f>
        <v>644.52336078999997</v>
      </c>
      <c r="F7" s="1337">
        <f>+C7-D7</f>
        <v>-146.16773698999998</v>
      </c>
    </row>
    <row r="8" spans="2:7" ht="15.3" hidden="1">
      <c r="B8" s="1566" t="s">
        <v>334</v>
      </c>
      <c r="C8" s="1335">
        <v>209.55185183</v>
      </c>
      <c r="D8" s="1569">
        <v>427.72780231000002</v>
      </c>
      <c r="E8" s="1335">
        <f t="shared" ref="E8:E18" si="0">+D8+C8</f>
        <v>637.27965414000005</v>
      </c>
      <c r="F8" s="1337">
        <f t="shared" ref="F8:F18" si="1">+C8-D8</f>
        <v>-218.17595048000001</v>
      </c>
    </row>
    <row r="9" spans="2:7" ht="15.3" hidden="1">
      <c r="B9" s="1566" t="s">
        <v>335</v>
      </c>
      <c r="C9" s="1335">
        <v>166.49663235</v>
      </c>
      <c r="D9" s="1569">
        <v>478.05701492600002</v>
      </c>
      <c r="E9" s="1335">
        <f t="shared" si="0"/>
        <v>644.55364727599999</v>
      </c>
      <c r="F9" s="1337">
        <f t="shared" si="1"/>
        <v>-311.56038257600005</v>
      </c>
    </row>
    <row r="10" spans="2:7" ht="15.3" hidden="1">
      <c r="B10" s="1566" t="s">
        <v>336</v>
      </c>
      <c r="C10" s="1335">
        <v>157.82985009000001</v>
      </c>
      <c r="D10" s="1569">
        <v>356.48083895499997</v>
      </c>
      <c r="E10" s="1335">
        <f t="shared" si="0"/>
        <v>514.310689045</v>
      </c>
      <c r="F10" s="1337">
        <f t="shared" si="1"/>
        <v>-198.65098886499996</v>
      </c>
    </row>
    <row r="11" spans="2:7" ht="15.3" hidden="1">
      <c r="B11" s="1566" t="s">
        <v>337</v>
      </c>
      <c r="C11" s="1335">
        <v>165.20101191999998</v>
      </c>
      <c r="D11" s="1569">
        <v>408.48907707000001</v>
      </c>
      <c r="E11" s="1335">
        <f t="shared" si="0"/>
        <v>573.69008899000005</v>
      </c>
      <c r="F11" s="1337">
        <f t="shared" si="1"/>
        <v>-243.28806515000002</v>
      </c>
    </row>
    <row r="12" spans="2:7" ht="15.3" hidden="1">
      <c r="B12" s="1566" t="s">
        <v>338</v>
      </c>
      <c r="C12" s="1335">
        <v>176.20607389</v>
      </c>
      <c r="D12" s="1569">
        <v>429.408273753</v>
      </c>
      <c r="E12" s="1335">
        <f t="shared" si="0"/>
        <v>605.61434764299997</v>
      </c>
      <c r="F12" s="1337">
        <f t="shared" si="1"/>
        <v>-253.202199863</v>
      </c>
    </row>
    <row r="13" spans="2:7" ht="15.3" hidden="1">
      <c r="B13" s="1566" t="s">
        <v>339</v>
      </c>
      <c r="C13" s="1335">
        <v>184.20575156999999</v>
      </c>
      <c r="D13" s="1569">
        <v>394.22839668</v>
      </c>
      <c r="E13" s="1335">
        <f t="shared" si="0"/>
        <v>578.43414825000002</v>
      </c>
      <c r="F13" s="1337">
        <f t="shared" si="1"/>
        <v>-210.02264511000001</v>
      </c>
    </row>
    <row r="14" spans="2:7" ht="15.3" hidden="1">
      <c r="B14" s="1566" t="s">
        <v>340</v>
      </c>
      <c r="C14" s="1335">
        <v>202.13691759</v>
      </c>
      <c r="D14" s="1569">
        <v>445.02606943000001</v>
      </c>
      <c r="E14" s="1335">
        <f t="shared" si="0"/>
        <v>647.16298701999995</v>
      </c>
      <c r="F14" s="1337">
        <f t="shared" si="1"/>
        <v>-242.88915184000001</v>
      </c>
    </row>
    <row r="15" spans="2:7" ht="15.3" hidden="1">
      <c r="B15" s="1566" t="s">
        <v>341</v>
      </c>
      <c r="C15" s="1335">
        <v>250.41591206000001</v>
      </c>
      <c r="D15" s="1569">
        <v>443.88834850000001</v>
      </c>
      <c r="E15" s="1335">
        <f>+D15+C15</f>
        <v>694.30426055999999</v>
      </c>
      <c r="F15" s="1337">
        <f t="shared" si="1"/>
        <v>-193.47243644</v>
      </c>
    </row>
    <row r="16" spans="2:7" ht="15.3" hidden="1">
      <c r="B16" s="1566" t="s">
        <v>342</v>
      </c>
      <c r="C16" s="1335">
        <v>318.45319076999999</v>
      </c>
      <c r="D16" s="1569">
        <v>468.06434322799998</v>
      </c>
      <c r="E16" s="1335">
        <f t="shared" si="0"/>
        <v>786.51753399799998</v>
      </c>
      <c r="F16" s="1337">
        <f>+C16-D16</f>
        <v>-149.61115245799999</v>
      </c>
    </row>
    <row r="17" spans="2:6" ht="15.3" hidden="1">
      <c r="B17" s="1566" t="s">
        <v>343</v>
      </c>
      <c r="C17" s="1335">
        <v>460.72757288999998</v>
      </c>
      <c r="D17" s="1569">
        <v>475.33286603899995</v>
      </c>
      <c r="E17" s="1335">
        <f t="shared" si="0"/>
        <v>936.06043892899993</v>
      </c>
      <c r="F17" s="1337">
        <f>+C17-D17</f>
        <v>-14.605293148999976</v>
      </c>
    </row>
    <row r="18" spans="2:6" ht="15.3" hidden="1">
      <c r="B18" s="1566" t="s">
        <v>344</v>
      </c>
      <c r="C18" s="1335">
        <v>291.87076279000001</v>
      </c>
      <c r="D18" s="1569">
        <v>489.36610879599999</v>
      </c>
      <c r="E18" s="1335">
        <f t="shared" si="0"/>
        <v>781.23687158600001</v>
      </c>
      <c r="F18" s="1337">
        <f t="shared" si="1"/>
        <v>-197.49534600599998</v>
      </c>
    </row>
    <row r="19" spans="2:6" ht="15.3" hidden="1" thickBot="1">
      <c r="B19" s="1567" t="s">
        <v>37</v>
      </c>
      <c r="C19" s="1338">
        <f>SUM(C7:C18)</f>
        <v>2832.2733396499998</v>
      </c>
      <c r="D19" s="1570">
        <f>SUM(D7:D18)</f>
        <v>5211.4146885769997</v>
      </c>
      <c r="E19" s="1338">
        <f>SUM(E7:E18)</f>
        <v>8043.6880282270004</v>
      </c>
      <c r="F19" s="1339">
        <f>SUM(F7:F18)</f>
        <v>-2379.1413489269999</v>
      </c>
    </row>
    <row r="20" spans="2:6" ht="15.3" hidden="1">
      <c r="B20" s="1566"/>
      <c r="C20" s="1335"/>
      <c r="D20" s="1569"/>
      <c r="E20" s="1335"/>
      <c r="F20" s="1337"/>
    </row>
    <row r="21" spans="2:6" ht="15.3">
      <c r="B21" s="1559">
        <v>2017</v>
      </c>
      <c r="C21" s="1335"/>
      <c r="D21" s="1569"/>
      <c r="E21" s="1335"/>
      <c r="F21" s="1340"/>
    </row>
    <row r="22" spans="2:6" ht="15.3">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3">
      <c r="B24" s="1568" t="s">
        <v>335</v>
      </c>
      <c r="C24" s="1336">
        <v>265.66932163999996</v>
      </c>
      <c r="D24" s="1337">
        <v>461.8</v>
      </c>
      <c r="E24" s="1335">
        <f t="shared" si="2"/>
        <v>727.46932163999998</v>
      </c>
      <c r="F24" s="1337">
        <f t="shared" si="3"/>
        <v>-196.13067836000005</v>
      </c>
    </row>
    <row r="25" spans="2:6" ht="15.3">
      <c r="B25" s="1568" t="s">
        <v>336</v>
      </c>
      <c r="C25" s="1336">
        <v>225.5758256</v>
      </c>
      <c r="D25" s="1337">
        <v>405.5</v>
      </c>
      <c r="E25" s="1335">
        <f t="shared" si="2"/>
        <v>631.07582560000003</v>
      </c>
      <c r="F25" s="1337">
        <f t="shared" si="3"/>
        <v>-179.9241744</v>
      </c>
    </row>
    <row r="26" spans="2:6" ht="15.3">
      <c r="B26" s="1568" t="s">
        <v>337</v>
      </c>
      <c r="C26" s="1336">
        <v>268.61010532</v>
      </c>
      <c r="D26" s="1337">
        <v>465.6</v>
      </c>
      <c r="E26" s="1335">
        <f t="shared" si="2"/>
        <v>734.21010532000003</v>
      </c>
      <c r="F26" s="1337">
        <f t="shared" si="3"/>
        <v>-196.98989468000002</v>
      </c>
    </row>
    <row r="27" spans="2:6" ht="15.3">
      <c r="B27" s="1568" t="s">
        <v>338</v>
      </c>
      <c r="C27" s="1336">
        <v>264.49658079</v>
      </c>
      <c r="D27" s="1337">
        <v>495.1</v>
      </c>
      <c r="E27" s="1335">
        <f t="shared" si="2"/>
        <v>759.59658078999996</v>
      </c>
      <c r="F27" s="1337">
        <f t="shared" si="3"/>
        <v>-230.60341921000003</v>
      </c>
    </row>
    <row r="28" spans="2:6" ht="15.3">
      <c r="B28" s="1568" t="s">
        <v>339</v>
      </c>
      <c r="C28" s="1336">
        <v>261.94287888000002</v>
      </c>
      <c r="D28" s="1337">
        <v>481.9</v>
      </c>
      <c r="E28" s="1335">
        <f t="shared" si="2"/>
        <v>743.84287887999994</v>
      </c>
      <c r="F28" s="1337">
        <f t="shared" si="3"/>
        <v>-219.95712111999995</v>
      </c>
    </row>
    <row r="29" spans="2:6" ht="15.3">
      <c r="B29" s="1568" t="s">
        <v>340</v>
      </c>
      <c r="C29" s="1341">
        <v>356.42626541999999</v>
      </c>
      <c r="D29" s="1337">
        <v>448.2</v>
      </c>
      <c r="E29" s="1335">
        <f t="shared" si="2"/>
        <v>804.62626541999998</v>
      </c>
      <c r="F29" s="1337">
        <f t="shared" si="3"/>
        <v>-91.773734579999996</v>
      </c>
    </row>
    <row r="30" spans="2:6" ht="15.3">
      <c r="B30" s="1568" t="s">
        <v>341</v>
      </c>
      <c r="C30" s="1341">
        <v>324.80602639</v>
      </c>
      <c r="D30" s="1337">
        <v>440</v>
      </c>
      <c r="E30" s="1335">
        <f t="shared" si="2"/>
        <v>764.80602638999994</v>
      </c>
      <c r="F30" s="1337">
        <f t="shared" si="3"/>
        <v>-115.19397361</v>
      </c>
    </row>
    <row r="31" spans="2:6" ht="15.3">
      <c r="B31" s="1568" t="s">
        <v>342</v>
      </c>
      <c r="C31" s="1336">
        <v>352.796718795</v>
      </c>
      <c r="D31" s="1337">
        <v>460.8</v>
      </c>
      <c r="E31" s="1335">
        <f t="shared" si="2"/>
        <v>813.59671879500002</v>
      </c>
      <c r="F31" s="1337">
        <f t="shared" si="3"/>
        <v>-108.00328120500001</v>
      </c>
    </row>
    <row r="32" spans="2:6" ht="15.3">
      <c r="B32" s="1568" t="s">
        <v>343</v>
      </c>
      <c r="C32" s="1336">
        <v>577.74575894000009</v>
      </c>
      <c r="D32" s="1337">
        <v>493.7</v>
      </c>
      <c r="E32" s="1335">
        <f t="shared" si="2"/>
        <v>1071.4457589400001</v>
      </c>
      <c r="F32" s="1337">
        <f t="shared" si="3"/>
        <v>84.045758940000098</v>
      </c>
    </row>
    <row r="33" spans="2:12" ht="15.6" thickBot="1">
      <c r="B33" s="1568" t="s">
        <v>344</v>
      </c>
      <c r="C33" s="1336">
        <v>299.8</v>
      </c>
      <c r="D33" s="1337">
        <v>556.29999999999995</v>
      </c>
      <c r="E33" s="1335">
        <f t="shared" si="2"/>
        <v>856.09999999999991</v>
      </c>
      <c r="F33" s="1337">
        <f t="shared" si="3"/>
        <v>-256.49999999999994</v>
      </c>
    </row>
    <row r="34" spans="2:12" ht="15.3" thickBot="1">
      <c r="B34" s="1564" t="s">
        <v>37</v>
      </c>
      <c r="C34" s="1338">
        <f>SUM(C22:C33)</f>
        <v>3780.1818649905558</v>
      </c>
      <c r="D34" s="1342">
        <f>SUM(D22:D33)</f>
        <v>5518.3</v>
      </c>
      <c r="E34" s="1339">
        <f>SUM(E22:E33)</f>
        <v>9298.4818649905556</v>
      </c>
      <c r="F34" s="1342">
        <f>SUM(F22:F33)</f>
        <v>-1738.1181350094446</v>
      </c>
    </row>
    <row r="35" spans="2:12" ht="15.3">
      <c r="B35" s="1568"/>
      <c r="C35" s="1336"/>
      <c r="D35" s="1337"/>
      <c r="E35" s="1335"/>
      <c r="F35" s="1335"/>
    </row>
    <row r="36" spans="2:12" ht="15.3">
      <c r="B36" s="1559">
        <v>2018</v>
      </c>
      <c r="C36" s="1336"/>
      <c r="D36" s="1337"/>
      <c r="E36" s="1335"/>
      <c r="F36" s="1335"/>
    </row>
    <row r="37" spans="2:12" ht="15.3">
      <c r="B37" s="1568" t="s">
        <v>345</v>
      </c>
      <c r="C37" s="1336">
        <v>251.2</v>
      </c>
      <c r="D37" s="1337">
        <v>489.66879999999998</v>
      </c>
      <c r="E37" s="1335">
        <f>+D37+C37</f>
        <v>740.86879999999996</v>
      </c>
      <c r="F37" s="1337">
        <f>+C37-D37</f>
        <v>-238.46879999999999</v>
      </c>
      <c r="H37" s="922"/>
      <c r="I37" s="922"/>
      <c r="J37" s="922"/>
      <c r="K37" s="922"/>
      <c r="L37" s="922"/>
    </row>
    <row r="38" spans="2:12" ht="15.3">
      <c r="B38" s="1568" t="s">
        <v>334</v>
      </c>
      <c r="C38" s="1336">
        <v>346.31799999999998</v>
      </c>
      <c r="D38" s="1337">
        <v>574.87800000000004</v>
      </c>
      <c r="E38" s="1335">
        <f>+D38+C38</f>
        <v>921.19600000000003</v>
      </c>
      <c r="F38" s="1337">
        <f>+C38-D38</f>
        <v>-228.56000000000006</v>
      </c>
      <c r="H38" s="922"/>
      <c r="I38" s="922"/>
      <c r="J38" s="922"/>
      <c r="K38" s="922"/>
      <c r="L38" s="922"/>
    </row>
    <row r="39" spans="2:12" ht="15.3">
      <c r="B39" s="1568" t="s">
        <v>335</v>
      </c>
      <c r="C39" s="1336">
        <v>288.55189999999999</v>
      </c>
      <c r="D39" s="1337">
        <v>605.77980000000002</v>
      </c>
      <c r="E39" s="1335">
        <f>+D39+C39</f>
        <v>894.33169999999996</v>
      </c>
      <c r="F39" s="1337">
        <f>+C39-D39</f>
        <v>-317.22790000000003</v>
      </c>
    </row>
    <row r="40" spans="2:12" ht="15.3">
      <c r="B40" s="1568" t="s">
        <v>336</v>
      </c>
      <c r="C40" s="1336">
        <v>329.61900000000003</v>
      </c>
      <c r="D40" s="1337">
        <v>544.09220000000005</v>
      </c>
      <c r="E40" s="1335">
        <f>+D40+C40</f>
        <v>873.71120000000008</v>
      </c>
      <c r="F40" s="1337">
        <f>+C40-D40</f>
        <v>-214.47320000000002</v>
      </c>
      <c r="H40" s="1343"/>
    </row>
    <row r="41" spans="2:12" ht="15.3">
      <c r="B41" s="1568" t="s">
        <v>337</v>
      </c>
      <c r="C41" s="1336">
        <v>267.18040000000002</v>
      </c>
      <c r="D41" s="1337">
        <v>532.38810000000001</v>
      </c>
      <c r="E41" s="1335">
        <f t="shared" ref="E41:E46" si="4">+D41+C41</f>
        <v>799.56850000000009</v>
      </c>
      <c r="F41" s="1337">
        <f t="shared" ref="F41:F46" si="5">+C41-D41</f>
        <v>-265.20769999999999</v>
      </c>
      <c r="H41" s="922"/>
    </row>
    <row r="42" spans="2:12" ht="15.3">
      <c r="B42" s="1568" t="s">
        <v>338</v>
      </c>
      <c r="C42" s="1336">
        <v>384.63938619999999</v>
      </c>
      <c r="D42" s="1337">
        <v>614.64811345999999</v>
      </c>
      <c r="E42" s="1335">
        <f t="shared" si="4"/>
        <v>999.28749965999998</v>
      </c>
      <c r="F42" s="1337">
        <f t="shared" si="5"/>
        <v>-230.00872726</v>
      </c>
      <c r="H42" s="922"/>
    </row>
    <row r="43" spans="2:12" ht="15.3">
      <c r="B43" s="1568" t="s">
        <v>339</v>
      </c>
      <c r="C43" s="1336">
        <v>340.26918572000005</v>
      </c>
      <c r="D43" s="1337">
        <v>560.01585276000003</v>
      </c>
      <c r="E43" s="1335">
        <f t="shared" si="4"/>
        <v>900.28503848000014</v>
      </c>
      <c r="F43" s="1337">
        <f t="shared" si="5"/>
        <v>-219.74666703999998</v>
      </c>
      <c r="H43" s="922"/>
    </row>
    <row r="44" spans="2:12" ht="15.3">
      <c r="B44" s="1568" t="s">
        <v>340</v>
      </c>
      <c r="C44" s="1336">
        <v>449.34836155199997</v>
      </c>
      <c r="D44" s="1337">
        <v>576.53875034999999</v>
      </c>
      <c r="E44" s="1335">
        <f t="shared" si="4"/>
        <v>1025.887111902</v>
      </c>
      <c r="F44" s="1337">
        <f t="shared" si="5"/>
        <v>-127.19038879800001</v>
      </c>
      <c r="H44" s="922"/>
    </row>
    <row r="45" spans="2:12" ht="15.3">
      <c r="B45" s="1568" t="s">
        <v>341</v>
      </c>
      <c r="C45" s="1336">
        <v>353.40230932999998</v>
      </c>
      <c r="D45" s="1337">
        <v>577.13114929000005</v>
      </c>
      <c r="E45" s="1335">
        <f t="shared" si="4"/>
        <v>930.53345862000003</v>
      </c>
      <c r="F45" s="1337">
        <f t="shared" si="5"/>
        <v>-223.72883996000007</v>
      </c>
      <c r="H45" s="922"/>
    </row>
    <row r="46" spans="2:12" ht="15.3">
      <c r="B46" s="1568" t="s">
        <v>342</v>
      </c>
      <c r="C46" s="1336">
        <v>448.6</v>
      </c>
      <c r="D46" s="1569">
        <v>592.29999999999995</v>
      </c>
      <c r="E46" s="1336">
        <f t="shared" si="4"/>
        <v>1040.9000000000001</v>
      </c>
      <c r="F46" s="1336">
        <f t="shared" si="5"/>
        <v>-143.69999999999993</v>
      </c>
      <c r="H46" s="922"/>
    </row>
    <row r="47" spans="2:12" ht="15.3">
      <c r="B47" s="1568" t="s">
        <v>343</v>
      </c>
      <c r="C47" s="1336">
        <v>471.7</v>
      </c>
      <c r="D47" s="1569">
        <v>628.70000000000005</v>
      </c>
      <c r="E47" s="1336">
        <f>+D47+C47</f>
        <v>1100.4000000000001</v>
      </c>
      <c r="F47" s="1336">
        <f>+C47-D47</f>
        <v>-157.00000000000006</v>
      </c>
      <c r="H47" s="922"/>
    </row>
    <row r="48" spans="2:12" ht="15.6" thickBot="1">
      <c r="B48" s="1568" t="s">
        <v>344</v>
      </c>
      <c r="C48" s="1336">
        <v>364.8</v>
      </c>
      <c r="D48" s="1569">
        <v>494.7</v>
      </c>
      <c r="E48" s="1336">
        <f>+D48+C48</f>
        <v>859.5</v>
      </c>
      <c r="F48" s="1336">
        <f>+C48-D48</f>
        <v>-129.89999999999998</v>
      </c>
      <c r="H48" s="922"/>
    </row>
    <row r="49" spans="2:8" ht="15.3" thickBot="1">
      <c r="B49" s="1564" t="s">
        <v>37</v>
      </c>
      <c r="C49" s="1338">
        <f>SUM(C37:C48)</f>
        <v>4295.6285428019992</v>
      </c>
      <c r="D49" s="1342">
        <f>SUM(D37:D48)</f>
        <v>6790.8407658600008</v>
      </c>
      <c r="E49" s="1339">
        <f>SUM(E37:E48)</f>
        <v>11086.469308662001</v>
      </c>
      <c r="F49" s="1342">
        <f>SUM(F37:F48)</f>
        <v>-2495.2122230579998</v>
      </c>
      <c r="H49" s="922"/>
    </row>
    <row r="50" spans="2:8" ht="15.3">
      <c r="B50" s="1568"/>
      <c r="C50" s="1336"/>
      <c r="D50" s="1569"/>
      <c r="E50" s="1336"/>
      <c r="F50" s="1336"/>
      <c r="H50" s="922"/>
    </row>
    <row r="51" spans="2:8" ht="15.3">
      <c r="B51" s="1559">
        <v>2019</v>
      </c>
      <c r="C51" s="1336"/>
      <c r="D51" s="1569"/>
      <c r="E51" s="1336"/>
      <c r="F51" s="1336"/>
      <c r="H51" s="922"/>
    </row>
    <row r="52" spans="2:8" ht="15.3">
      <c r="B52" s="1559" t="s">
        <v>345</v>
      </c>
      <c r="C52" s="1336">
        <v>292.60000000000002</v>
      </c>
      <c r="D52" s="1569">
        <v>336.8</v>
      </c>
      <c r="E52" s="1336">
        <v>629.40000000000009</v>
      </c>
      <c r="F52" s="1336">
        <f t="shared" ref="F52:F60" si="6">+C52-D52</f>
        <v>-44.199999999999989</v>
      </c>
      <c r="H52" s="922"/>
    </row>
    <row r="53" spans="2:8" ht="15.3">
      <c r="B53" s="1559" t="s">
        <v>334</v>
      </c>
      <c r="C53" s="1336">
        <v>348.4</v>
      </c>
      <c r="D53" s="1569">
        <v>370.5</v>
      </c>
      <c r="E53" s="1336">
        <f t="shared" ref="E53:E60" si="7">+D53+C53</f>
        <v>718.9</v>
      </c>
      <c r="F53" s="1336">
        <f t="shared" si="6"/>
        <v>-22.100000000000023</v>
      </c>
      <c r="H53" s="922"/>
    </row>
    <row r="54" spans="2:8" ht="15.3">
      <c r="B54" s="1559" t="s">
        <v>335</v>
      </c>
      <c r="C54" s="1336">
        <v>295.89999999999998</v>
      </c>
      <c r="D54" s="1569">
        <v>329</v>
      </c>
      <c r="E54" s="1336">
        <f t="shared" si="7"/>
        <v>624.9</v>
      </c>
      <c r="F54" s="1336">
        <f t="shared" si="6"/>
        <v>-33.100000000000023</v>
      </c>
      <c r="H54" s="922"/>
    </row>
    <row r="55" spans="2:8" ht="15.3">
      <c r="B55" s="1559" t="s">
        <v>336</v>
      </c>
      <c r="C55" s="1336">
        <v>277</v>
      </c>
      <c r="D55" s="1569">
        <v>416.7</v>
      </c>
      <c r="E55" s="1336">
        <f t="shared" si="7"/>
        <v>693.7</v>
      </c>
      <c r="F55" s="1336">
        <f t="shared" si="6"/>
        <v>-139.69999999999999</v>
      </c>
      <c r="H55" s="922"/>
    </row>
    <row r="56" spans="2:8" ht="15.3">
      <c r="B56" s="1559" t="s">
        <v>337</v>
      </c>
      <c r="C56" s="1336">
        <v>343.2</v>
      </c>
      <c r="D56" s="1569">
        <v>436.8</v>
      </c>
      <c r="E56" s="1336">
        <f t="shared" si="7"/>
        <v>780</v>
      </c>
      <c r="F56" s="1336">
        <f t="shared" si="6"/>
        <v>-93.600000000000023</v>
      </c>
      <c r="H56" s="922"/>
    </row>
    <row r="57" spans="2:8" ht="15.3">
      <c r="B57" s="1559" t="s">
        <v>338</v>
      </c>
      <c r="C57" s="1336">
        <v>239.8</v>
      </c>
      <c r="D57" s="1569">
        <v>458.5</v>
      </c>
      <c r="E57" s="1336">
        <f t="shared" si="7"/>
        <v>698.3</v>
      </c>
      <c r="F57" s="1336">
        <f t="shared" si="6"/>
        <v>-218.7</v>
      </c>
      <c r="H57" s="922"/>
    </row>
    <row r="58" spans="2:8" ht="15.3">
      <c r="B58" s="1559" t="s">
        <v>339</v>
      </c>
      <c r="C58" s="1336">
        <v>299.5</v>
      </c>
      <c r="D58" s="1569">
        <v>357</v>
      </c>
      <c r="E58" s="1336">
        <f t="shared" si="7"/>
        <v>656.5</v>
      </c>
      <c r="F58" s="1336">
        <f t="shared" si="6"/>
        <v>-57.5</v>
      </c>
      <c r="H58" s="922"/>
    </row>
    <row r="59" spans="2:8" ht="15.3">
      <c r="B59" s="1559" t="s">
        <v>340</v>
      </c>
      <c r="C59" s="1561">
        <v>345.4</v>
      </c>
      <c r="D59" s="1571">
        <v>384.2</v>
      </c>
      <c r="E59" s="1562">
        <f t="shared" si="7"/>
        <v>729.59999999999991</v>
      </c>
      <c r="F59" s="1563">
        <f t="shared" si="6"/>
        <v>-38.800000000000011</v>
      </c>
      <c r="H59" s="922"/>
    </row>
    <row r="60" spans="2:8" ht="15.6" thickBot="1">
      <c r="B60" s="1559" t="s">
        <v>341</v>
      </c>
      <c r="C60" s="1572">
        <v>378.4</v>
      </c>
      <c r="D60" s="1560">
        <v>403.7</v>
      </c>
      <c r="E60" s="1444">
        <f t="shared" si="7"/>
        <v>782.09999999999991</v>
      </c>
      <c r="F60" s="1445">
        <f t="shared" si="6"/>
        <v>-25.300000000000011</v>
      </c>
      <c r="H60" s="922"/>
    </row>
    <row r="61" spans="2:8" ht="15.3" thickTop="1">
      <c r="B61" s="1080"/>
      <c r="D61" s="1197"/>
      <c r="H61" s="922"/>
    </row>
    <row r="62" spans="2:8" ht="15.3">
      <c r="B62" s="1409" t="s">
        <v>1821</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6328125" defaultRowHeight="14.4"/>
  <cols>
    <col min="1" max="1" width="8.86328125" style="1026"/>
    <col min="2" max="2" width="9.2265625" style="1026" bestFit="1" customWidth="1"/>
    <col min="3" max="3" width="9.08984375" style="1026" bestFit="1" customWidth="1"/>
    <col min="4" max="4" width="8.86328125" style="1026"/>
    <col min="5" max="5" width="11.6796875" style="1026" customWidth="1"/>
    <col min="6" max="6" width="8.86328125" style="1026"/>
    <col min="7" max="7" width="11" style="1026" bestFit="1" customWidth="1"/>
    <col min="8" max="9" width="8.86328125" style="1026"/>
    <col min="10" max="12" width="11" style="1026" bestFit="1" customWidth="1"/>
    <col min="13" max="13" width="8.86328125" style="1026"/>
    <col min="14" max="14" width="9.31640625" style="1026" bestFit="1" customWidth="1"/>
    <col min="15" max="16" width="8.86328125" style="1026"/>
    <col min="17" max="17" width="9.31640625" style="1026" bestFit="1" customWidth="1"/>
    <col min="18" max="20" width="8.86328125" style="1026"/>
    <col min="21" max="23" width="9.31640625" style="1026" bestFit="1" customWidth="1"/>
    <col min="24" max="25" width="8.86328125" style="1026"/>
    <col min="26" max="26" width="9.31640625" style="1026" bestFit="1" customWidth="1"/>
    <col min="27" max="28" width="8.86328125" style="1026"/>
    <col min="29" max="29" width="9.31640625" style="1026" bestFit="1" customWidth="1"/>
    <col min="30" max="32" width="8.86328125" style="1026"/>
    <col min="33" max="33" width="9.31640625" style="1026" bestFit="1" customWidth="1"/>
    <col min="34" max="37" width="8.86328125" style="1026"/>
    <col min="38" max="38" width="9.31640625" style="1026" bestFit="1" customWidth="1"/>
    <col min="39" max="42" width="8.86328125" style="1026"/>
    <col min="43" max="46" width="9.31640625" style="1026" bestFit="1" customWidth="1"/>
    <col min="47" max="50" width="8.86328125" style="1026"/>
    <col min="51" max="51" width="12.453125" style="1026" bestFit="1" customWidth="1"/>
    <col min="52" max="53" width="10.2265625" style="1026" bestFit="1" customWidth="1"/>
    <col min="54" max="54" width="8.86328125" style="1026"/>
    <col min="55" max="55" width="11" style="1026" bestFit="1" customWidth="1"/>
    <col min="56" max="56" width="12.453125" style="1026" bestFit="1" customWidth="1"/>
    <col min="57" max="57" width="9.31640625" style="1026" bestFit="1" customWidth="1"/>
    <col min="58" max="63" width="8.86328125" style="1026"/>
    <col min="64" max="65" width="9.31640625" style="1026" bestFit="1" customWidth="1"/>
    <col min="66" max="71" width="8.86328125" style="1026"/>
    <col min="72" max="73" width="9.31640625" style="1026" bestFit="1" customWidth="1"/>
    <col min="74" max="77" width="8.86328125" style="1026"/>
    <col min="78" max="78" width="9.31640625" style="1026" bestFit="1" customWidth="1"/>
    <col min="79" max="91" width="8.86328125" style="1026"/>
    <col min="92" max="93" width="9.31640625" style="1026" bestFit="1" customWidth="1"/>
    <col min="94" max="98" width="8.86328125" style="1026"/>
    <col min="99" max="99" width="9.31640625" style="1026" bestFit="1" customWidth="1"/>
    <col min="100" max="105" width="8.86328125" style="1026"/>
    <col min="106" max="106" width="9.31640625" style="1026" bestFit="1" customWidth="1"/>
    <col min="107" max="109" width="8.86328125" style="1026"/>
    <col min="110" max="110" width="13.54296875" style="1026" bestFit="1" customWidth="1"/>
    <col min="111" max="112" width="9.31640625" style="1026" bestFit="1" customWidth="1"/>
    <col min="113" max="114" width="8.86328125" style="1026"/>
    <col min="115" max="115" width="9.31640625" style="1026" bestFit="1" customWidth="1"/>
    <col min="116" max="117" width="8.86328125" style="1026"/>
    <col min="118" max="118" width="9.31640625" style="1026" bestFit="1" customWidth="1"/>
    <col min="119" max="120" width="8.86328125" style="1026"/>
    <col min="121" max="121" width="13.54296875" style="1026" bestFit="1" customWidth="1"/>
    <col min="122" max="122" width="12.453125" style="1026" bestFit="1" customWidth="1"/>
    <col min="123" max="123" width="13.54296875" style="1026" bestFit="1" customWidth="1"/>
    <col min="124" max="124" width="8.86328125" style="1026"/>
    <col min="125" max="125" width="10.2265625" style="1026" bestFit="1" customWidth="1"/>
    <col min="126" max="126" width="9.31640625" style="1026" bestFit="1" customWidth="1"/>
    <col min="127" max="129" width="8.86328125" style="1026"/>
    <col min="130" max="130" width="10.2265625" style="1026" bestFit="1" customWidth="1"/>
    <col min="131" max="131" width="9.31640625" style="1026" bestFit="1" customWidth="1"/>
    <col min="132" max="133" width="8.86328125" style="1026"/>
    <col min="134" max="134" width="9.31640625" style="1026" bestFit="1" customWidth="1"/>
    <col min="135" max="136" width="8.86328125" style="1026"/>
    <col min="137" max="137" width="10.2265625" style="1026" bestFit="1" customWidth="1"/>
    <col min="138" max="138" width="8.86328125" style="1026"/>
    <col min="139" max="139" width="10.2265625" style="1026" bestFit="1" customWidth="1"/>
    <col min="140" max="140" width="8.86328125" style="1026"/>
    <col min="141" max="141" width="9.31640625" style="1026" bestFit="1" customWidth="1"/>
    <col min="142" max="142" width="8.86328125" style="1026"/>
    <col min="143" max="143" width="9.31640625" style="1026" bestFit="1" customWidth="1"/>
    <col min="144" max="146" width="8.86328125" style="1026"/>
    <col min="147" max="147" width="9.31640625" style="1026" bestFit="1" customWidth="1"/>
    <col min="148" max="150" width="8.86328125" style="1026"/>
    <col min="151" max="151" width="9.31640625" style="1026" bestFit="1" customWidth="1"/>
    <col min="152" max="155" width="8.86328125" style="1026"/>
    <col min="156" max="156" width="9.31640625" style="1026" bestFit="1" customWidth="1"/>
    <col min="157" max="157" width="8.86328125" style="1026"/>
    <col min="158" max="158" width="9.31640625" style="1026" bestFit="1" customWidth="1"/>
    <col min="159" max="161" width="8.86328125" style="1026"/>
    <col min="162" max="162" width="9.31640625" style="1026" bestFit="1" customWidth="1"/>
    <col min="163" max="165" width="8.86328125" style="1026"/>
    <col min="166" max="166" width="9.31640625" style="1026" bestFit="1" customWidth="1"/>
    <col min="167" max="170" width="8.86328125" style="1026"/>
    <col min="171" max="171" width="9.31640625" style="1026" bestFit="1" customWidth="1"/>
    <col min="172" max="178" width="8.86328125" style="1026"/>
    <col min="179" max="180" width="13.54296875" style="1026" bestFit="1" customWidth="1"/>
    <col min="181" max="181" width="10.76953125" style="1026" bestFit="1" customWidth="1"/>
    <col min="182" max="182" width="10" style="1026" bestFit="1" customWidth="1"/>
    <col min="183" max="183" width="8.86328125" style="1026"/>
    <col min="184" max="184" width="12.453125" style="1026" bestFit="1" customWidth="1"/>
    <col min="185" max="187" width="8.86328125" style="1026"/>
    <col min="188" max="188" width="13.54296875" style="1026" bestFit="1" customWidth="1"/>
    <col min="189" max="16384" width="8.863281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3">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3">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3">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3">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3">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3">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3">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3">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3">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3">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3">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3">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3">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3">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3">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3">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3">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3">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3">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3">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3">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3">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3">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3">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3">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3">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3">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3">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3">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3">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3">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3">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3">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3">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3">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3">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3">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3">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3">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3">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3">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3">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3">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3">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3">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3">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3">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3">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3">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3">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3">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3">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3">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3">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3">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6328125" defaultRowHeight="14.4"/>
  <cols>
    <col min="1" max="1" width="8.86328125" style="1026"/>
    <col min="2" max="2" width="9" style="1026" bestFit="1" customWidth="1"/>
    <col min="3" max="6" width="11.54296875" style="1026" bestFit="1" customWidth="1"/>
    <col min="7" max="16" width="8.86328125" style="1026"/>
    <col min="17" max="19" width="9.08984375" style="1026" bestFit="1" customWidth="1"/>
    <col min="20" max="22" width="8.86328125" style="1026"/>
    <col min="23" max="23" width="9.08984375" style="1026" bestFit="1" customWidth="1"/>
    <col min="24" max="26" width="8.86328125" style="1026"/>
    <col min="27" max="27" width="9.08984375" style="1026" bestFit="1" customWidth="1"/>
    <col min="28" max="30" width="8.86328125" style="1026"/>
    <col min="31" max="31" width="9.08984375" style="1026" bestFit="1" customWidth="1"/>
    <col min="32" max="34" width="8.86328125" style="1026"/>
    <col min="35" max="35" width="9.08984375" style="1026" bestFit="1" customWidth="1"/>
    <col min="36" max="38" width="8.86328125" style="1026"/>
    <col min="39" max="39" width="9.08984375" style="1026" bestFit="1" customWidth="1"/>
    <col min="40" max="42" width="8.86328125" style="1026"/>
    <col min="43" max="43" width="14.2265625" style="1026" customWidth="1"/>
    <col min="44" max="46" width="8.86328125" style="1026"/>
    <col min="47" max="47" width="9.08984375" style="1026" bestFit="1" customWidth="1"/>
    <col min="48" max="50" width="8.86328125" style="1026"/>
    <col min="51" max="51" width="9.08984375" style="1026" bestFit="1" customWidth="1"/>
    <col min="52" max="54" width="8.86328125" style="1026"/>
    <col min="55" max="55" width="9.08984375" style="1026" bestFit="1" customWidth="1"/>
    <col min="56" max="58" width="8.86328125" style="1026"/>
    <col min="59" max="59" width="9.08984375" style="1026" bestFit="1" customWidth="1"/>
    <col min="60" max="63" width="8.86328125" style="1026"/>
    <col min="64" max="65" width="9.08984375" style="1026" bestFit="1" customWidth="1"/>
    <col min="66" max="66" width="8.86328125" style="1026"/>
    <col min="67" max="67" width="9.08984375" style="1026" bestFit="1" customWidth="1"/>
    <col min="68" max="71" width="8.86328125" style="1026"/>
    <col min="72" max="72" width="9.08984375" style="1026" bestFit="1" customWidth="1"/>
    <col min="73" max="73" width="8.86328125" style="1026"/>
    <col min="74" max="74" width="9.08984375" style="1026" bestFit="1" customWidth="1"/>
    <col min="75" max="78" width="8.86328125" style="1026"/>
    <col min="79" max="79" width="9.08984375" style="1026" bestFit="1" customWidth="1"/>
    <col min="80" max="80" width="8.86328125" style="1026"/>
    <col min="81" max="81" width="9.08984375" style="1026" bestFit="1" customWidth="1"/>
    <col min="82" max="86" width="8.86328125" style="1026"/>
    <col min="87" max="87" width="23.54296875" style="1026" customWidth="1"/>
    <col min="88" max="92" width="8.86328125" style="1026"/>
    <col min="93" max="93" width="19.86328125" style="1026" customWidth="1"/>
    <col min="94" max="97" width="8.86328125" style="1026"/>
    <col min="98" max="98" width="13" style="1026" customWidth="1"/>
    <col min="99" max="99" width="9.08984375" style="1026" bestFit="1" customWidth="1"/>
    <col min="100" max="101" width="8.86328125" style="1026"/>
    <col min="102" max="102" width="9.08984375" style="1026" bestFit="1" customWidth="1"/>
    <col min="103" max="104" width="8.86328125" style="1026"/>
    <col min="105" max="105" width="9.08984375" style="1026" bestFit="1" customWidth="1"/>
    <col min="106" max="108" width="8.86328125" style="1026"/>
    <col min="109" max="109" width="17.453125" style="1026" customWidth="1"/>
    <col min="110" max="110" width="9.08984375" style="1026" bestFit="1" customWidth="1"/>
    <col min="111" max="112" width="8.86328125" style="1026"/>
    <col min="113" max="113" width="9.08984375" style="1026" bestFit="1" customWidth="1"/>
    <col min="114" max="115" width="8.86328125" style="1026"/>
    <col min="116" max="116" width="9.08984375" style="1026" bestFit="1" customWidth="1"/>
    <col min="117" max="121" width="8.86328125" style="1026"/>
    <col min="122" max="122" width="9.08984375" style="1026" bestFit="1" customWidth="1"/>
    <col min="123" max="123" width="8.86328125" style="1026"/>
    <col min="124" max="124" width="9.08984375" style="1026" bestFit="1" customWidth="1"/>
    <col min="125" max="126" width="8.86328125" style="1026"/>
    <col min="127" max="127" width="9.08984375" style="1026" bestFit="1" customWidth="1"/>
    <col min="128" max="131" width="8.86328125" style="1026"/>
    <col min="132" max="132" width="9.08984375" style="1026" bestFit="1" customWidth="1"/>
    <col min="133" max="135" width="8.86328125" style="1026"/>
    <col min="136" max="137" width="9.08984375" style="1026" bestFit="1" customWidth="1"/>
    <col min="138" max="139" width="8.86328125" style="1026"/>
    <col min="140" max="140" width="9.08984375" style="1026" bestFit="1" customWidth="1"/>
    <col min="141" max="142" width="8.86328125" style="1026"/>
    <col min="143" max="143" width="9.08984375" style="1026" bestFit="1" customWidth="1"/>
    <col min="144" max="148" width="8.863281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86328125" style="1026"/>
    <col min="156" max="156" width="12.08984375" style="1026" bestFit="1" customWidth="1"/>
    <col min="157" max="158" width="8.86328125" style="1026"/>
    <col min="159" max="159" width="12.08984375" style="1026" bestFit="1" customWidth="1"/>
    <col min="160" max="160" width="11.08984375" style="1026" bestFit="1" customWidth="1"/>
    <col min="161" max="161" width="8.86328125" style="1026"/>
    <col min="162" max="162" width="13.86328125" style="1026" customWidth="1"/>
    <col min="163" max="167" width="8.86328125" style="1026"/>
    <col min="168" max="168" width="11.453125" style="1026" bestFit="1" customWidth="1"/>
    <col min="169" max="169" width="9" style="1026" bestFit="1" customWidth="1"/>
    <col min="170" max="16384" width="8.863281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3">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3">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3">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3">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3">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3">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3">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3">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3">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3">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3">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3">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3">
      <c r="B67" s="1396">
        <v>43678</v>
      </c>
    </row>
    <row r="68" spans="2:188" ht="15.3">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3">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3">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6328125" defaultRowHeight="15.3"/>
  <cols>
    <col min="1" max="1" width="2.86328125" style="1026" customWidth="1"/>
    <col min="2" max="2" width="4.6796875" style="1026" customWidth="1"/>
    <col min="3" max="3" width="4.08984375" style="1026" customWidth="1"/>
    <col min="4" max="4" width="8.86328125" style="1026"/>
    <col min="5" max="5" width="9.31640625" style="1026" bestFit="1" customWidth="1"/>
    <col min="6" max="6" width="9.08984375" style="1026" bestFit="1" customWidth="1"/>
    <col min="7" max="7" width="20.453125" style="1352" bestFit="1" customWidth="1"/>
    <col min="8" max="8" width="11.76953125" style="1026" customWidth="1"/>
    <col min="9" max="10" width="12.31640625" style="1026" bestFit="1" customWidth="1"/>
    <col min="11" max="12" width="8.86328125" style="1026"/>
    <col min="13" max="15" width="10.31640625" style="1026" bestFit="1" customWidth="1"/>
    <col min="16" max="16" width="8.86328125" style="1026"/>
    <col min="17" max="17" width="7.76953125" style="1026" bestFit="1" customWidth="1"/>
    <col min="18" max="19" width="8.86328125" style="1026"/>
    <col min="20" max="20" width="7.76953125" style="1026" bestFit="1" customWidth="1"/>
    <col min="21" max="23" width="8.86328125" style="1026"/>
    <col min="24" max="25" width="7.76953125" style="1026" bestFit="1" customWidth="1"/>
    <col min="26" max="27" width="8.86328125" style="1026"/>
    <col min="28" max="28" width="7.76953125" style="1026" bestFit="1" customWidth="1"/>
    <col min="29" max="31" width="8.86328125" style="1026"/>
    <col min="32" max="32" width="7.76953125" style="1026" bestFit="1" customWidth="1"/>
    <col min="33" max="36" width="8.86328125" style="1026"/>
    <col min="37" max="37" width="7.76953125" style="1026" bestFit="1" customWidth="1"/>
    <col min="38" max="40" width="8.86328125" style="1026"/>
    <col min="41" max="41" width="11.453125" style="1026" bestFit="1" customWidth="1"/>
    <col min="42" max="42" width="10.76953125" style="1026" bestFit="1" customWidth="1"/>
    <col min="43" max="43" width="10.31640625" style="1026" bestFit="1" customWidth="1"/>
    <col min="44" max="44" width="10.54296875" style="1026" customWidth="1"/>
    <col min="45" max="45" width="9.31640625" style="1026" bestFit="1" customWidth="1"/>
    <col min="46" max="50" width="8.86328125" style="1026"/>
    <col min="51" max="51" width="12.31640625" style="1026" bestFit="1" customWidth="1"/>
    <col min="52" max="52" width="7.76953125" style="1026" bestFit="1" customWidth="1"/>
    <col min="53" max="54" width="8.86328125" style="1026"/>
    <col min="55" max="55" width="11" style="1026" bestFit="1" customWidth="1"/>
    <col min="56" max="56" width="12.31640625" style="1026" bestFit="1" customWidth="1"/>
    <col min="57" max="57" width="7.76953125" style="1026" bestFit="1" customWidth="1"/>
    <col min="58" max="63" width="8.86328125" style="1026"/>
    <col min="64" max="65" width="7.76953125" style="1026" bestFit="1" customWidth="1"/>
    <col min="66" max="71" width="8.86328125" style="1026"/>
    <col min="72" max="72" width="24.6796875" style="1026" customWidth="1"/>
    <col min="73" max="73" width="7.76953125" style="1026" bestFit="1" customWidth="1"/>
    <col min="74" max="77" width="8.86328125" style="1026"/>
    <col min="78" max="78" width="9" style="1026" bestFit="1" customWidth="1"/>
    <col min="79" max="80" width="8.86328125" style="1026"/>
    <col min="81" max="81" width="20.76953125" style="1026" customWidth="1"/>
    <col min="82" max="82" width="9.08984375" style="1026" bestFit="1" customWidth="1"/>
    <col min="83" max="83" width="8.86328125" style="1026"/>
    <col min="84" max="84" width="9.08984375" style="1026" bestFit="1" customWidth="1"/>
    <col min="85" max="87" width="8.86328125" style="1026"/>
    <col min="88" max="88" width="9.86328125" style="1026" bestFit="1" customWidth="1"/>
    <col min="89" max="89" width="8.86328125" style="1026"/>
    <col min="90" max="90" width="9.86328125" style="1026" bestFit="1" customWidth="1"/>
    <col min="91" max="91" width="9" style="1026" bestFit="1" customWidth="1"/>
    <col min="92" max="94" width="8.86328125" style="1026"/>
    <col min="95" max="95" width="25.76953125" style="1026" customWidth="1"/>
    <col min="96" max="96" width="8.86328125" style="1026"/>
    <col min="97" max="97" width="11.86328125" style="1026" bestFit="1" customWidth="1"/>
    <col min="98" max="98" width="8.86328125" style="1026"/>
    <col min="99" max="99" width="14" style="1026" customWidth="1"/>
    <col min="100" max="100" width="18" style="1026" customWidth="1"/>
    <col min="101" max="101" width="11.08984375" style="1026" bestFit="1" customWidth="1"/>
    <col min="102" max="102" width="8.86328125" style="1026"/>
    <col min="103" max="103" width="7.76953125" style="1026" bestFit="1" customWidth="1"/>
    <col min="104" max="104" width="8.86328125" style="1026"/>
    <col min="105" max="105" width="7.76953125" style="1026" bestFit="1" customWidth="1"/>
    <col min="106" max="108" width="8.86328125" style="1026"/>
    <col min="109" max="109" width="7.76953125" style="1026" bestFit="1" customWidth="1"/>
    <col min="110" max="112" width="8.86328125" style="1026"/>
    <col min="113" max="113" width="7.76953125" style="1026" bestFit="1" customWidth="1"/>
    <col min="114" max="117" width="8.86328125" style="1026"/>
    <col min="118" max="118" width="7.76953125" style="1026" bestFit="1" customWidth="1"/>
    <col min="119" max="119" width="8.86328125" style="1026"/>
    <col min="120" max="120" width="7.76953125" style="1026" bestFit="1" customWidth="1"/>
    <col min="121" max="123" width="8.86328125" style="1026"/>
    <col min="124" max="124" width="7.76953125" style="1026" bestFit="1" customWidth="1"/>
    <col min="125" max="128" width="8.86328125" style="1026"/>
    <col min="129" max="129" width="11.453125" style="1026" bestFit="1" customWidth="1"/>
    <col min="130" max="130" width="8.86328125" style="1026"/>
    <col min="131" max="131" width="8.31640625" style="1026" bestFit="1" customWidth="1"/>
    <col min="132" max="132" width="9.08984375" style="1026" bestFit="1" customWidth="1"/>
    <col min="133" max="133" width="8.86328125" style="1026"/>
    <col min="134" max="134" width="11.453125" style="1026" bestFit="1" customWidth="1"/>
    <col min="135" max="135" width="9.2265625" style="1026" bestFit="1" customWidth="1"/>
    <col min="136" max="137" width="8.86328125" style="1026"/>
    <col min="138" max="140" width="11.453125" style="1026" bestFit="1" customWidth="1"/>
    <col min="141" max="141" width="10.31640625" style="1026" bestFit="1" customWidth="1"/>
    <col min="142" max="142" width="8.86328125" style="1026"/>
    <col min="143" max="143" width="12.31640625" style="1026" bestFit="1" customWidth="1"/>
    <col min="144" max="148" width="8.86328125" style="1026"/>
    <col min="149" max="149" width="17.453125" style="1027" bestFit="1" customWidth="1"/>
    <col min="150" max="16384" width="8.863281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6328125" defaultRowHeight="14.4"/>
  <cols>
    <col min="1" max="1" width="8.86328125" style="1026"/>
    <col min="2" max="2" width="9.31640625" style="1026" bestFit="1" customWidth="1"/>
    <col min="3" max="3" width="32.453125" style="1026" bestFit="1" customWidth="1"/>
    <col min="4" max="4" width="16.31640625" style="1026" customWidth="1"/>
    <col min="5" max="6" width="12" style="1026" bestFit="1" customWidth="1"/>
    <col min="7" max="14" width="8.86328125" style="1026"/>
    <col min="15" max="16" width="12" style="1026" bestFit="1" customWidth="1"/>
    <col min="17" max="18" width="11" style="1026" bestFit="1" customWidth="1"/>
    <col min="19" max="19" width="10.54296875" style="1026" bestFit="1" customWidth="1"/>
    <col min="20" max="20" width="8.86328125" style="1026"/>
    <col min="21" max="21" width="12" style="1026" bestFit="1" customWidth="1"/>
    <col min="22" max="22" width="11.31640625" style="1026" bestFit="1" customWidth="1"/>
    <col min="23" max="23" width="11.86328125" style="1026" bestFit="1" customWidth="1"/>
    <col min="24" max="24" width="8.86328125" style="1026"/>
    <col min="25" max="25" width="9.54296875" style="1026" bestFit="1" customWidth="1"/>
    <col min="26" max="28" width="8.86328125" style="1026"/>
    <col min="29" max="29" width="11" style="1026" bestFit="1" customWidth="1"/>
    <col min="30" max="30" width="8.86328125" style="1026"/>
    <col min="31" max="31" width="11" style="1026" bestFit="1" customWidth="1"/>
    <col min="32" max="32" width="8.86328125" style="1026"/>
    <col min="33" max="34" width="11.86328125" style="1026" bestFit="1" customWidth="1"/>
    <col min="35" max="35" width="11" style="1026" bestFit="1" customWidth="1"/>
    <col min="36" max="36" width="8.86328125" style="1026"/>
    <col min="37" max="38" width="11" style="1026" bestFit="1" customWidth="1"/>
    <col min="39" max="39" width="10.6796875" style="1026" bestFit="1" customWidth="1"/>
    <col min="40" max="40" width="8.86328125" style="1026"/>
    <col min="41" max="42" width="11" style="1026" bestFit="1" customWidth="1"/>
    <col min="43" max="43" width="10.54296875" style="1026" bestFit="1" customWidth="1"/>
    <col min="44" max="44" width="8.86328125" style="1026"/>
    <col min="45" max="45" width="11.6796875" style="1026" bestFit="1" customWidth="1"/>
    <col min="46" max="46" width="11.453125" style="1026" bestFit="1" customWidth="1"/>
    <col min="47" max="47" width="11" style="1026" bestFit="1" customWidth="1"/>
    <col min="48" max="48" width="8.86328125" style="1026"/>
    <col min="49" max="49" width="9.54296875" style="1026" bestFit="1" customWidth="1"/>
    <col min="50" max="53" width="8.86328125" style="1026"/>
    <col min="54" max="54" width="13.6796875" style="1026" customWidth="1"/>
    <col min="55" max="56" width="10.453125" style="1026" bestFit="1" customWidth="1"/>
    <col min="57" max="57" width="9.54296875" style="1026" bestFit="1" customWidth="1"/>
    <col min="58" max="61" width="8.86328125" style="1026"/>
    <col min="62" max="62" width="9.54296875" style="1026" bestFit="1" customWidth="1"/>
    <col min="63" max="63" width="8.86328125" style="1026"/>
    <col min="64" max="64" width="9.54296875" style="1026" bestFit="1" customWidth="1"/>
    <col min="65" max="68" width="8.86328125" style="1026"/>
    <col min="69" max="69" width="9.54296875" style="1026" bestFit="1" customWidth="1"/>
    <col min="70" max="70" width="8.86328125" style="1026"/>
    <col min="71" max="71" width="9.54296875" style="1026" bestFit="1" customWidth="1"/>
    <col min="72" max="75" width="8.86328125" style="1026"/>
    <col min="76" max="76" width="9.54296875" style="1026" bestFit="1" customWidth="1"/>
    <col min="77" max="81" width="8.86328125" style="1026"/>
    <col min="82" max="82" width="15.453125" style="1026" customWidth="1"/>
    <col min="83" max="83" width="9.54296875" style="1026" bestFit="1" customWidth="1"/>
    <col min="84" max="85" width="8.86328125" style="1026"/>
    <col min="86" max="86" width="9.54296875" style="1026" bestFit="1" customWidth="1"/>
    <col min="87" max="89" width="8.86328125" style="1026"/>
    <col min="90" max="90" width="9.54296875" style="1026" bestFit="1" customWidth="1"/>
    <col min="91" max="94" width="8.86328125" style="1026"/>
    <col min="95" max="95" width="14.54296875" style="1026" customWidth="1"/>
    <col min="96" max="96" width="9.54296875" style="1026" bestFit="1" customWidth="1"/>
    <col min="97" max="98" width="8.86328125" style="1026"/>
    <col min="99" max="99" width="9.54296875" style="1026" bestFit="1" customWidth="1"/>
    <col min="100" max="102" width="8.86328125" style="1026"/>
    <col min="103" max="103" width="23.6796875" style="1026" customWidth="1"/>
    <col min="104" max="104" width="8.86328125" style="1026"/>
    <col min="105" max="105" width="13" style="1026" customWidth="1"/>
    <col min="106" max="106" width="9.54296875" style="1026" bestFit="1" customWidth="1"/>
    <col min="107" max="111" width="8.86328125" style="1026"/>
    <col min="112" max="112" width="12.453125" style="1026" bestFit="1" customWidth="1"/>
    <col min="113" max="113" width="11.6796875" style="1026" bestFit="1" customWidth="1"/>
    <col min="114" max="114" width="11" style="1026" bestFit="1" customWidth="1"/>
    <col min="115" max="115" width="11.6796875" style="1026" bestFit="1" customWidth="1"/>
    <col min="116" max="116" width="12" style="1026" bestFit="1" customWidth="1"/>
    <col min="117" max="117" width="8.86328125" style="1026"/>
    <col min="118" max="118" width="12" style="1026" bestFit="1" customWidth="1"/>
    <col min="119" max="120" width="8.86328125" style="1026"/>
    <col min="121" max="121" width="13" style="1026" bestFit="1" customWidth="1"/>
    <col min="122" max="122" width="9" style="1026" bestFit="1" customWidth="1"/>
    <col min="123" max="123" width="8.86328125" style="1026"/>
    <col min="124" max="124" width="9.2265625" style="1026" bestFit="1" customWidth="1"/>
    <col min="125" max="126" width="8.86328125" style="1026"/>
    <col min="127" max="127" width="9" style="1026" bestFit="1" customWidth="1"/>
    <col min="128" max="131" width="8.86328125" style="1026"/>
    <col min="132" max="132" width="9" style="1026" bestFit="1" customWidth="1"/>
    <col min="133" max="135" width="8.86328125" style="1026"/>
    <col min="136" max="137" width="9" style="1026" bestFit="1" customWidth="1"/>
    <col min="138" max="139" width="8.86328125" style="1026"/>
    <col min="140" max="140" width="9" style="1026" bestFit="1" customWidth="1"/>
    <col min="141" max="142" width="8.86328125" style="1026"/>
    <col min="143" max="143" width="9" style="1026" bestFit="1" customWidth="1"/>
    <col min="144" max="148" width="8.863281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86328125" style="1026"/>
    <col min="162" max="162" width="10.453125" style="1026" bestFit="1" customWidth="1"/>
    <col min="163" max="167" width="8.86328125" style="1026"/>
    <col min="168" max="168" width="11.453125" style="1026" bestFit="1" customWidth="1"/>
    <col min="169" max="16384" width="8.863281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3">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3">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3">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3">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3">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3">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3">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3">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3">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3">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3">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3">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3">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3">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Q21" activePane="bottomRight" state="frozen"/>
      <selection activeCell="EO8" sqref="EO8:EO14"/>
      <selection pane="topRight" activeCell="EO8" sqref="EO8:EO14"/>
      <selection pane="bottomLeft" activeCell="EO8" sqref="EO8:EO14"/>
      <selection pane="bottomRight" activeCell="EQ3" sqref="EQ3"/>
    </sheetView>
  </sheetViews>
  <sheetFormatPr defaultColWidth="10.6796875" defaultRowHeight="17.7"/>
  <cols>
    <col min="1" max="1" width="3.08984375" style="1765" customWidth="1"/>
    <col min="2" max="2" width="50.6796875" style="1763" customWidth="1"/>
    <col min="3" max="5" width="10.6796875" style="1762" hidden="1" customWidth="1"/>
    <col min="6" max="6" width="11.31640625" style="1762" hidden="1" customWidth="1"/>
    <col min="7" max="8" width="10.6796875" style="1762" hidden="1" customWidth="1"/>
    <col min="9" max="9" width="11.31640625" style="1762" hidden="1" customWidth="1"/>
    <col min="10" max="53" width="10.6796875" style="1762" hidden="1" customWidth="1"/>
    <col min="54" max="54" width="12" style="1762" hidden="1" customWidth="1"/>
    <col min="55" max="55" width="12.769531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86328125" style="1762" hidden="1" customWidth="1"/>
    <col min="62" max="63" width="11.08984375" style="1762" hidden="1" customWidth="1"/>
    <col min="64" max="64" width="11.6796875" style="1762" hidden="1" customWidth="1"/>
    <col min="65" max="69" width="12" style="1762" hidden="1" customWidth="1"/>
    <col min="70" max="76" width="12" style="1764" hidden="1" customWidth="1"/>
    <col min="77" max="78" width="12.31640625" style="1764" hidden="1" customWidth="1"/>
    <col min="79" max="79" width="11.31640625" style="1764" hidden="1" customWidth="1"/>
    <col min="80" max="81" width="11" style="1764" hidden="1" customWidth="1"/>
    <col min="82" max="84" width="12.31640625" style="1764" hidden="1" customWidth="1"/>
    <col min="85" max="87" width="12.2265625" style="1764" hidden="1" customWidth="1"/>
    <col min="88" max="89" width="11.86328125" style="1762" hidden="1" customWidth="1"/>
    <col min="90" max="90" width="13.54296875" style="1762" hidden="1" customWidth="1"/>
    <col min="91" max="91" width="14" style="1762" hidden="1" customWidth="1"/>
    <col min="92" max="93" width="11.76953125" style="1762" hidden="1" customWidth="1"/>
    <col min="94" max="118" width="12.76953125" style="1762" hidden="1" customWidth="1"/>
    <col min="119" max="119" width="14.2265625" style="1762" hidden="1" customWidth="1"/>
    <col min="120" max="120" width="20.2265625" style="1762" hidden="1" customWidth="1"/>
    <col min="121" max="121" width="20.54296875" style="1762" hidden="1" customWidth="1"/>
    <col min="122" max="122" width="20.2265625" style="1762" hidden="1" customWidth="1"/>
    <col min="123" max="131" width="20.54296875" style="1762" hidden="1" customWidth="1"/>
    <col min="132" max="134" width="21.453125" style="1762" hidden="1" customWidth="1"/>
    <col min="135" max="141" width="22.86328125" style="1762" hidden="1" customWidth="1"/>
    <col min="142" max="142" width="13.453125" style="1762" hidden="1" customWidth="1"/>
    <col min="143" max="143" width="12.31640625" style="1762" hidden="1" customWidth="1"/>
    <col min="144" max="144" width="12.86328125" style="1762" hidden="1" customWidth="1"/>
    <col min="145" max="145" width="12.76953125" style="1762" hidden="1" customWidth="1"/>
    <col min="146" max="146" width="15.2265625" style="1762" hidden="1" customWidth="1"/>
    <col min="147" max="147" width="14.2265625" style="1762" customWidth="1"/>
    <col min="148" max="148" width="13.2265625" style="1762" customWidth="1"/>
    <col min="149" max="149" width="12.6796875" style="1762" customWidth="1"/>
    <col min="150" max="150" width="14" style="1762" customWidth="1"/>
    <col min="151" max="151" width="12.08984375" style="1762" customWidth="1"/>
    <col min="152" max="152" width="14.2265625" style="1762" customWidth="1"/>
    <col min="153" max="153" width="13.31640625" style="1762" customWidth="1"/>
    <col min="154" max="154" width="12.31640625" style="1762" customWidth="1"/>
    <col min="155" max="155" width="13.54296875" style="1762" customWidth="1"/>
    <col min="156" max="156" width="10.86328125" style="1762" customWidth="1"/>
    <col min="157" max="157" width="8.86328125" style="1762" customWidth="1"/>
    <col min="158" max="160" width="11.08984375" style="1762" bestFit="1" customWidth="1"/>
    <col min="161" max="161" width="9" style="1762" customWidth="1"/>
    <col min="162" max="165" width="10.2265625" style="1762" customWidth="1"/>
    <col min="166" max="166" width="8.86328125" style="1762" customWidth="1"/>
    <col min="167" max="167" width="9" style="1762" customWidth="1"/>
    <col min="168" max="171" width="8.86328125" style="1762" customWidth="1"/>
    <col min="172" max="173" width="9" style="1762" customWidth="1"/>
    <col min="174" max="177" width="8.86328125" style="1762" customWidth="1"/>
    <col min="178" max="178" width="9" style="1762" customWidth="1"/>
    <col min="179" max="184" width="8.86328125" style="1762" customWidth="1"/>
    <col min="185" max="185" width="9" style="1762" customWidth="1"/>
    <col min="186" max="190" width="8.86328125" style="1762" customWidth="1"/>
    <col min="191" max="191" width="9" style="1762" customWidth="1"/>
    <col min="192" max="196" width="8.86328125" style="1762" customWidth="1"/>
    <col min="197" max="203" width="9.2265625" style="1762" customWidth="1"/>
    <col min="204" max="204" width="8.86328125" style="1762" customWidth="1"/>
    <col min="205" max="212" width="9.2265625" style="1762" customWidth="1"/>
    <col min="213" max="16384" width="10.6796875" style="1762"/>
  </cols>
  <sheetData>
    <row r="1" spans="1:269">
      <c r="A1" s="1156"/>
    </row>
    <row r="2" spans="1:269" ht="18.75" customHeight="1">
      <c r="A2" s="1886" t="s">
        <v>1849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1831</v>
      </c>
    </row>
    <row r="3" spans="1:269" ht="18.3"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79">
        <v>46025</v>
      </c>
      <c r="FH4" s="1779">
        <v>46056</v>
      </c>
      <c r="FI4" s="1779">
        <v>46084</v>
      </c>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0"/>
      <c r="FI5" s="1790"/>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8">
        <v>-6933.8220743779784</v>
      </c>
      <c r="FH6" s="1798">
        <v>-3374.2170237307919</v>
      </c>
      <c r="FI6" s="1798">
        <v>-2141.5238749464693</v>
      </c>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4.7">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5">
        <v>-22133.687830500839</v>
      </c>
      <c r="FH7" s="1805">
        <v>-19208.498249548898</v>
      </c>
      <c r="FI7" s="1805">
        <v>-16630.848861159378</v>
      </c>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4.7">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3">
        <v>42141.515960907876</v>
      </c>
      <c r="FH8" s="1813">
        <v>45567.910051995394</v>
      </c>
      <c r="FI8" s="1813">
        <v>46643.779153783587</v>
      </c>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4.7">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3">
        <v>64275.20379140872</v>
      </c>
      <c r="FH9" s="1813">
        <v>64776.408301544296</v>
      </c>
      <c r="FI9" s="1813">
        <v>63274.628014942966</v>
      </c>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4.7">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805">
        <v>15199.865756122863</v>
      </c>
      <c r="FH10" s="1805">
        <v>15834.281225818106</v>
      </c>
      <c r="FI10" s="1805">
        <v>14489.324986212907</v>
      </c>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4.7">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3">
        <v>31883.452264051983</v>
      </c>
      <c r="FH11" s="1813">
        <v>30487.171604136409</v>
      </c>
      <c r="FI11" s="1813">
        <v>29009.899283526342</v>
      </c>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4.7">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3">
        <v>16683.586507929118</v>
      </c>
      <c r="FH12" s="1813">
        <v>14652.890378318303</v>
      </c>
      <c r="FI12" s="1813">
        <v>14520.574297313435</v>
      </c>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8">
        <v>115848.94404648602</v>
      </c>
      <c r="FH14" s="1798">
        <v>115638.44167843778</v>
      </c>
      <c r="FI14" s="1798">
        <v>121980.23079354358</v>
      </c>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8">
        <v>142628.22750395385</v>
      </c>
      <c r="FH15" s="1798">
        <v>142982.50424415767</v>
      </c>
      <c r="FI15" s="1798">
        <v>149241.8121871562</v>
      </c>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8">
        <v>66867.662477521313</v>
      </c>
      <c r="FH16" s="1798">
        <v>64620.628699898705</v>
      </c>
      <c r="FI16" s="1798">
        <v>67066.300706429131</v>
      </c>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8">
        <v>90744.078075886428</v>
      </c>
      <c r="FH17" s="1798">
        <v>90349.681174393889</v>
      </c>
      <c r="FI17" s="1798">
        <v>89222.504789062994</v>
      </c>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4.7">
      <c r="A18" s="1809"/>
      <c r="B18" s="1827" t="s">
        <v>1827</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3">
        <v>74184.823037730006</v>
      </c>
      <c r="FH18" s="1813">
        <v>74334.252521960007</v>
      </c>
      <c r="FI18" s="1813">
        <v>73158.109987497664</v>
      </c>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4.7">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05">
        <v>16559.255038156422</v>
      </c>
      <c r="FH19" s="1805">
        <v>16015.428652433891</v>
      </c>
      <c r="FI19" s="1805">
        <v>16064.394801565333</v>
      </c>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4.7">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7">
        <v>23876.415598365118</v>
      </c>
      <c r="FH20" s="1797">
        <v>25729.052474495184</v>
      </c>
      <c r="FI20" s="1797">
        <v>22156.204082633871</v>
      </c>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4.7">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5">
        <v>9671.8265249699998</v>
      </c>
      <c r="FH21" s="1805">
        <v>11372.01856975</v>
      </c>
      <c r="FI21" s="1805">
        <v>9016.5077508199993</v>
      </c>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4.7">
      <c r="A22" s="1801"/>
      <c r="B22" s="1827" t="s">
        <v>1828</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5">
        <v>7773.1240307899998</v>
      </c>
      <c r="FH22" s="1805">
        <v>8568.6653568135698</v>
      </c>
      <c r="FI22" s="1805">
        <v>7411.8403849200004</v>
      </c>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4.7">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805">
        <v>14204.589073395116</v>
      </c>
      <c r="FH23" s="1805">
        <v>14357.033904745183</v>
      </c>
      <c r="FI23" s="1805">
        <v>13139.696331813871</v>
      </c>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4.7">
      <c r="A24" s="1801"/>
      <c r="B24" s="1827" t="s">
        <v>1830</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805">
        <v>12439.53302395949</v>
      </c>
      <c r="FH24" s="1805">
        <v>13229.381396643534</v>
      </c>
      <c r="FI24" s="1805">
        <v>11830.512333927809</v>
      </c>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4.7">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805">
        <v>75760.565026432523</v>
      </c>
      <c r="FH25" s="1805">
        <v>78361.875544258961</v>
      </c>
      <c r="FI25" s="1805">
        <v>82175.511480727058</v>
      </c>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4.7">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5">
        <v>5393.9598631173194</v>
      </c>
      <c r="FH26" s="1805">
        <v>5903.5181522760995</v>
      </c>
      <c r="FI26" s="1805">
        <v>6115.5357265292987</v>
      </c>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4.7">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5">
        <v>23.287655995663997</v>
      </c>
      <c r="FH27" s="1805">
        <v>23.75971383624</v>
      </c>
      <c r="FI27" s="1805">
        <v>21.71857655598188</v>
      </c>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4.7">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5">
        <v>2021.5266432315127</v>
      </c>
      <c r="FH28" s="1805">
        <v>2140.0073143920404</v>
      </c>
      <c r="FI28" s="1805">
        <v>3012.2736447244188</v>
      </c>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4.7">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5">
        <v>68321.790864088034</v>
      </c>
      <c r="FH29" s="1805">
        <v>70294.590363754585</v>
      </c>
      <c r="FI29" s="1805">
        <v>73025.983532917366</v>
      </c>
      <c r="FJ29" s="1806"/>
      <c r="FK29" s="1806"/>
      <c r="FL29" s="1806"/>
      <c r="FM29" s="1806"/>
      <c r="FN29" s="1806"/>
      <c r="FO29" s="1806"/>
      <c r="FP29" s="1806"/>
      <c r="FQ29" s="1806"/>
      <c r="FR29" s="1806"/>
      <c r="FS29" s="1806"/>
      <c r="FT29" s="1806"/>
      <c r="FU29" s="1806"/>
      <c r="FV29" s="1806"/>
      <c r="FW29" s="1806"/>
      <c r="FX29" s="1806"/>
      <c r="FY29" s="1806"/>
    </row>
    <row r="30" spans="1:269" s="1791" customFormat="1" ht="14.7">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5">
        <v>704.01868161999994</v>
      </c>
      <c r="FH30" s="1805">
        <v>705.15206001000001</v>
      </c>
      <c r="FI30" s="1805">
        <v>746.12198548999993</v>
      </c>
      <c r="FJ30" s="1806"/>
      <c r="FK30" s="1806"/>
      <c r="FL30" s="1806"/>
      <c r="FM30" s="1806"/>
      <c r="FN30" s="1806"/>
      <c r="FO30" s="1806"/>
      <c r="FP30" s="1806"/>
      <c r="FQ30" s="1806"/>
      <c r="FR30" s="1806"/>
      <c r="FS30" s="1806"/>
      <c r="FT30" s="1806"/>
      <c r="FU30" s="1806"/>
      <c r="FV30" s="1806"/>
      <c r="FW30" s="1806"/>
      <c r="FX30" s="1806"/>
      <c r="FY30" s="1806"/>
    </row>
    <row r="31" spans="1:269" s="1800" customFormat="1" ht="14.7">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5">
        <v>67617.772182468034</v>
      </c>
      <c r="FH31" s="1805">
        <v>69589.43830374458</v>
      </c>
      <c r="FI31" s="1805">
        <v>72279.861547427368</v>
      </c>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4.7">
      <c r="A32" s="1835"/>
      <c r="B32" s="1884" t="s">
        <v>1829</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13">
        <v>58499.00565006931</v>
      </c>
      <c r="FH32" s="1813">
        <v>60315.258605431074</v>
      </c>
      <c r="FI32" s="1813">
        <v>62826.597384869514</v>
      </c>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4.7">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7"/>
      <c r="FH33" s="1797"/>
      <c r="FI33" s="1797"/>
      <c r="FJ33" s="1799"/>
      <c r="FK33" s="1799"/>
      <c r="FL33" s="1799"/>
      <c r="FM33" s="1799"/>
      <c r="FN33" s="1799"/>
      <c r="FO33" s="1799"/>
      <c r="FP33" s="1799"/>
      <c r="FQ33" s="1799"/>
      <c r="FR33" s="1799"/>
      <c r="FS33" s="1799"/>
      <c r="FT33" s="1799"/>
      <c r="FU33" s="1799"/>
      <c r="FV33" s="1799"/>
      <c r="FW33" s="1799"/>
      <c r="FX33" s="1799"/>
      <c r="FY33" s="1799"/>
    </row>
    <row r="34" spans="1:269" s="1792" customFormat="1" ht="14.7">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7">
        <v>26779.283457467824</v>
      </c>
      <c r="FH34" s="1797">
        <v>27344.062565719891</v>
      </c>
      <c r="FI34" s="1797">
        <v>27261.581393612614</v>
      </c>
      <c r="FJ34" s="1799"/>
      <c r="FK34" s="1799"/>
      <c r="FL34" s="1799"/>
      <c r="FM34" s="1799"/>
      <c r="FN34" s="1799"/>
      <c r="FO34" s="1799"/>
      <c r="FP34" s="1799"/>
      <c r="FQ34" s="1799"/>
      <c r="FR34" s="1799"/>
      <c r="FS34" s="1799"/>
      <c r="FT34" s="1799"/>
      <c r="FU34" s="1799"/>
      <c r="FV34" s="1799"/>
      <c r="FW34" s="1799"/>
      <c r="FX34" s="1799"/>
      <c r="FY34" s="1799"/>
    </row>
    <row r="35" spans="1:269" s="1791" customFormat="1" ht="14.7">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5">
        <v>54056.447065414723</v>
      </c>
      <c r="FH35" s="1805">
        <v>56083.218826418451</v>
      </c>
      <c r="FI35" s="1805">
        <v>52662.8784642541</v>
      </c>
      <c r="FJ35" s="1806"/>
      <c r="FK35" s="1806"/>
      <c r="FL35" s="1806"/>
      <c r="FM35" s="1806"/>
      <c r="FN35" s="1806"/>
      <c r="FO35" s="1806"/>
      <c r="FP35" s="1806"/>
      <c r="FQ35" s="1806"/>
      <c r="FR35" s="1806"/>
      <c r="FS35" s="1806"/>
      <c r="FT35" s="1806"/>
      <c r="FU35" s="1806"/>
      <c r="FV35" s="1806"/>
      <c r="FW35" s="1806"/>
      <c r="FX35" s="1806"/>
      <c r="FY35" s="1806"/>
    </row>
    <row r="36" spans="1:269" s="1791" customFormat="1" ht="14.7">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41">
        <v>350.41664068519992</v>
      </c>
      <c r="FH36" s="1841">
        <v>388.67073841519976</v>
      </c>
      <c r="FI36" s="1841">
        <v>135.931847</v>
      </c>
      <c r="FJ36" s="1806"/>
      <c r="FK36" s="1806"/>
      <c r="FL36" s="1806"/>
      <c r="FM36" s="1806"/>
      <c r="FN36" s="1806"/>
      <c r="FO36" s="1806"/>
      <c r="FP36" s="1806"/>
      <c r="FQ36" s="1806"/>
      <c r="FR36" s="1806"/>
      <c r="FS36" s="1806"/>
      <c r="FT36" s="1806"/>
      <c r="FU36" s="1806"/>
      <c r="FV36" s="1806"/>
      <c r="FW36" s="1806"/>
      <c r="FX36" s="1806"/>
      <c r="FY36" s="1806"/>
    </row>
    <row r="37" spans="1:269" s="1791" customFormat="1" ht="14.7">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5">
        <v>2151.2601058999999</v>
      </c>
      <c r="FH37" s="1805">
        <v>2165.1670553699996</v>
      </c>
      <c r="FI37" s="1805">
        <v>2117.6685053599999</v>
      </c>
      <c r="FJ37" s="1806"/>
      <c r="FK37" s="1806"/>
      <c r="FL37" s="1806"/>
      <c r="FM37" s="1806"/>
      <c r="FN37" s="1806"/>
      <c r="FO37" s="1806"/>
      <c r="FP37" s="1806"/>
      <c r="FQ37" s="1806"/>
      <c r="FR37" s="1806"/>
      <c r="FS37" s="1806"/>
      <c r="FT37" s="1806"/>
      <c r="FU37" s="1806"/>
      <c r="FV37" s="1806"/>
      <c r="FW37" s="1806"/>
      <c r="FX37" s="1806"/>
      <c r="FY37" s="1806"/>
    </row>
    <row r="38" spans="1:269" s="1800" customFormat="1" ht="14.7">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5">
        <v>0</v>
      </c>
      <c r="FH38" s="1805">
        <v>0</v>
      </c>
      <c r="FI38" s="1805">
        <v>0</v>
      </c>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4.7">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5">
        <v>-29778.840354532094</v>
      </c>
      <c r="FH39" s="1805">
        <v>-31292.994054483759</v>
      </c>
      <c r="FI39" s="1805">
        <v>-27654.897423001483</v>
      </c>
      <c r="FJ39" s="1806"/>
      <c r="FK39" s="1806"/>
      <c r="FL39" s="1806"/>
      <c r="FM39" s="1806"/>
      <c r="FN39" s="1806"/>
      <c r="FO39" s="1806"/>
      <c r="FP39" s="1806"/>
      <c r="FQ39" s="1806"/>
      <c r="FR39" s="1806"/>
      <c r="FS39" s="1806"/>
      <c r="FT39" s="1806"/>
      <c r="FU39" s="1806"/>
      <c r="FV39" s="1806"/>
      <c r="FW39" s="1806"/>
      <c r="FX39" s="1806"/>
      <c r="FY39" s="1806"/>
    </row>
    <row r="40" spans="1:269" s="1783" customFormat="1" ht="14.7">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7"/>
      <c r="FH40" s="1797"/>
      <c r="FI40" s="1797"/>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4.7">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7">
        <v>108915.12197014336</v>
      </c>
      <c r="FH41" s="1797">
        <v>112264.22465328536</v>
      </c>
      <c r="FI41" s="1797">
        <v>119838.70691823747</v>
      </c>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5">
        <v>1075.4087878056205</v>
      </c>
      <c r="FH42" s="1805">
        <v>905.5003214921885</v>
      </c>
      <c r="FI42" s="1805">
        <v>524.51191740486047</v>
      </c>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4.7">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7">
        <v>107839.71318233774</v>
      </c>
      <c r="FH43" s="1797">
        <v>111358.72433179316</v>
      </c>
      <c r="FI43" s="1797">
        <v>119314.19500083261</v>
      </c>
      <c r="FJ43" s="1799"/>
      <c r="FK43" s="1799"/>
      <c r="FL43" s="1799"/>
      <c r="FM43" s="1799"/>
      <c r="FN43" s="1799"/>
      <c r="FO43" s="1799"/>
      <c r="FP43" s="1799"/>
      <c r="FQ43" s="1799"/>
      <c r="FR43" s="1799"/>
      <c r="FS43" s="1799"/>
      <c r="FT43" s="1799"/>
      <c r="FU43" s="1799"/>
      <c r="FV43" s="1799"/>
      <c r="FW43" s="1799"/>
      <c r="FX43" s="1799"/>
      <c r="FY43" s="1799"/>
    </row>
    <row r="44" spans="1:269" s="1792" customFormat="1" ht="14.7">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805">
        <v>15992.2193048711</v>
      </c>
      <c r="FH44" s="1805">
        <v>16398.260055392046</v>
      </c>
      <c r="FI44" s="1805">
        <v>16778.193481561055</v>
      </c>
      <c r="FJ44" s="1799"/>
      <c r="FK44" s="1799"/>
      <c r="FL44" s="1799"/>
      <c r="FM44" s="1799"/>
      <c r="FN44" s="1799"/>
      <c r="FO44" s="1799"/>
      <c r="FP44" s="1799"/>
      <c r="FQ44" s="1799"/>
      <c r="FR44" s="1799"/>
      <c r="FS44" s="1799"/>
      <c r="FT44" s="1799"/>
      <c r="FU44" s="1799"/>
      <c r="FV44" s="1799"/>
      <c r="FW44" s="1799"/>
      <c r="FX44" s="1799"/>
      <c r="FY44" s="1799"/>
    </row>
    <row r="45" spans="1:269" s="1815" customFormat="1" ht="14.7">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3">
        <v>13594.655368979473</v>
      </c>
      <c r="FH45" s="1813">
        <v>14194.085218781549</v>
      </c>
      <c r="FI45" s="1813">
        <v>14043.032732386373</v>
      </c>
      <c r="FJ45" s="1814"/>
      <c r="FK45" s="1814"/>
      <c r="FL45" s="1814"/>
      <c r="FM45" s="1814"/>
      <c r="FN45" s="1814"/>
      <c r="FO45" s="1814"/>
      <c r="FP45" s="1814"/>
      <c r="FQ45" s="1814"/>
      <c r="FR45" s="1814"/>
      <c r="FS45" s="1814"/>
      <c r="FT45" s="1814"/>
      <c r="FU45" s="1814"/>
      <c r="FV45" s="1814"/>
      <c r="FW45" s="1814"/>
      <c r="FX45" s="1814"/>
      <c r="FY45" s="1814"/>
    </row>
    <row r="46" spans="1:269" s="1792" customFormat="1" ht="14.7">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7">
        <v>91847.493877466652</v>
      </c>
      <c r="FH46" s="1797">
        <v>94960.464276401122</v>
      </c>
      <c r="FI46" s="1797">
        <v>102536.00151927155</v>
      </c>
      <c r="FJ46" s="1799"/>
      <c r="FK46" s="1799"/>
      <c r="FL46" s="1799"/>
      <c r="FM46" s="1799"/>
      <c r="FN46" s="1799"/>
      <c r="FO46" s="1799"/>
      <c r="FP46" s="1799"/>
      <c r="FQ46" s="1799"/>
      <c r="FR46" s="1799"/>
      <c r="FS46" s="1799"/>
      <c r="FT46" s="1799"/>
      <c r="FU46" s="1799"/>
      <c r="FV46" s="1799"/>
      <c r="FW46" s="1799"/>
      <c r="FX46" s="1799"/>
      <c r="FY46" s="1799"/>
    </row>
    <row r="47" spans="1:269" s="1792" customFormat="1" ht="14.7">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805">
        <v>91706.087886053545</v>
      </c>
      <c r="FH47" s="1805">
        <v>94816.205684593078</v>
      </c>
      <c r="FI47" s="1805">
        <v>102384.29846308331</v>
      </c>
      <c r="FJ47" s="1799"/>
      <c r="FK47" s="1799"/>
      <c r="FL47" s="1799"/>
      <c r="FM47" s="1799"/>
      <c r="FN47" s="1799"/>
      <c r="FO47" s="1799"/>
      <c r="FP47" s="1799"/>
      <c r="FQ47" s="1799"/>
      <c r="FR47" s="1799"/>
      <c r="FS47" s="1799"/>
      <c r="FT47" s="1799"/>
      <c r="FU47" s="1799"/>
      <c r="FV47" s="1799"/>
      <c r="FW47" s="1799"/>
      <c r="FX47" s="1799"/>
      <c r="FY47" s="1799"/>
    </row>
    <row r="48" spans="1:269" s="1792" customFormat="1" ht="14.7">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813">
        <v>75465.389291330546</v>
      </c>
      <c r="FH48" s="1813">
        <v>77304.414751699995</v>
      </c>
      <c r="FI48" s="1813">
        <v>82744.838798694895</v>
      </c>
      <c r="FJ48" s="1799"/>
      <c r="FK48" s="1799"/>
      <c r="FL48" s="1799"/>
      <c r="FM48" s="1799"/>
      <c r="FN48" s="1799"/>
      <c r="FO48" s="1799"/>
      <c r="FP48" s="1799"/>
      <c r="FQ48" s="1799"/>
      <c r="FR48" s="1799"/>
      <c r="FS48" s="1799"/>
      <c r="FT48" s="1799"/>
      <c r="FU48" s="1799"/>
      <c r="FV48" s="1799"/>
      <c r="FW48" s="1799"/>
      <c r="FX48" s="1799"/>
      <c r="FY48" s="1799"/>
    </row>
    <row r="49" spans="1:212" s="1792" customFormat="1" ht="14.7">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805">
        <v>141.40599141310824</v>
      </c>
      <c r="FH49" s="1805">
        <v>144.25859180804207</v>
      </c>
      <c r="FI49" s="1805">
        <v>151.70305618824599</v>
      </c>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846"/>
      <c r="FH50" s="1846"/>
      <c r="FI50" s="1846"/>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846"/>
      <c r="FH51" s="1846"/>
      <c r="FI51" s="1846"/>
      <c r="FJ51" s="1799"/>
      <c r="FK51" s="1799"/>
      <c r="FL51" s="1799"/>
      <c r="FM51" s="1799"/>
      <c r="FN51" s="1799"/>
      <c r="FO51" s="1799"/>
      <c r="FP51" s="1799"/>
      <c r="FQ51" s="1799"/>
      <c r="FR51" s="1799"/>
      <c r="FS51" s="1799"/>
      <c r="FT51" s="1799"/>
    </row>
    <row r="52" spans="1:212" s="1792" customFormat="1" ht="14.7">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805">
        <v>27339.592615600006</v>
      </c>
      <c r="FH52" s="1805">
        <v>29807.182557299999</v>
      </c>
      <c r="FI52" s="1805">
        <v>31271.643344080003</v>
      </c>
      <c r="FJ52" s="1799"/>
      <c r="FK52" s="1799"/>
      <c r="FL52" s="1799"/>
      <c r="FM52" s="1799"/>
      <c r="FN52" s="1799"/>
      <c r="FO52" s="1799"/>
      <c r="FP52" s="1799"/>
      <c r="FQ52" s="1799"/>
      <c r="FR52" s="1799"/>
      <c r="FS52" s="1799"/>
      <c r="FT52" s="1799"/>
    </row>
    <row r="53" spans="1:212" s="1792" customFormat="1" ht="14.7">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853">
        <v>0.81876438493399384</v>
      </c>
      <c r="FH53" s="1853">
        <v>0.81607677191332129</v>
      </c>
      <c r="FI53" s="1853">
        <v>0.80867486366889585</v>
      </c>
      <c r="FJ53" s="1799"/>
      <c r="FK53" s="1799"/>
      <c r="FL53" s="1799"/>
      <c r="FM53" s="1799"/>
      <c r="FN53" s="1799"/>
      <c r="FO53" s="1799"/>
      <c r="FP53" s="1799"/>
      <c r="FQ53" s="1799"/>
      <c r="FR53" s="1799"/>
      <c r="FS53" s="1799"/>
      <c r="FT53" s="1799"/>
    </row>
    <row r="54" spans="1:212" s="1792" customFormat="1" ht="14.7">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805">
        <v>25.5806</v>
      </c>
      <c r="FH54" s="1805">
        <v>25.773299999999999</v>
      </c>
      <c r="FI54" s="1805">
        <v>25.320900000000002</v>
      </c>
      <c r="FJ54" s="1799"/>
      <c r="FK54" s="1799"/>
      <c r="FL54" s="1799"/>
      <c r="FM54" s="1799"/>
      <c r="FN54" s="1799"/>
      <c r="FO54" s="1799"/>
      <c r="FP54" s="1799"/>
      <c r="FQ54" s="1799"/>
      <c r="FR54" s="1799"/>
      <c r="FS54" s="1799"/>
      <c r="FT54" s="1799"/>
    </row>
    <row r="55" spans="1:212" s="1792" customFormat="1" ht="15.9"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c r="FG55" s="1859"/>
      <c r="FH55" s="1859"/>
      <c r="FI55" s="1859"/>
    </row>
    <row r="56" spans="1:212">
      <c r="B56" s="1411" t="s">
        <v>1850</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ht="18">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ht="18">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1832</v>
      </c>
    </row>
    <row r="60" spans="1:212">
      <c r="A60" s="1873"/>
      <c r="B60" s="1872" t="s">
        <v>1833</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1834</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1835</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1836</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1837</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1838</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1839</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1840</v>
      </c>
      <c r="Y67" s="1875"/>
      <c r="AA67" s="1875"/>
      <c r="AB67" s="1261"/>
      <c r="AD67" s="1875"/>
      <c r="AE67" s="1875"/>
      <c r="AF67" s="1875"/>
    </row>
    <row r="68" spans="1:212">
      <c r="A68" s="1873"/>
      <c r="B68" s="1872" t="s">
        <v>1841</v>
      </c>
      <c r="Y68" s="1875"/>
      <c r="AA68" s="1875"/>
      <c r="AD68" s="1875"/>
      <c r="AE68" s="1878"/>
      <c r="AF68" s="1878"/>
    </row>
    <row r="69" spans="1:212">
      <c r="A69" s="1873"/>
      <c r="B69" s="1872" t="s">
        <v>1842</v>
      </c>
      <c r="Y69" s="1875"/>
      <c r="AA69" s="1261"/>
      <c r="AD69" s="1261"/>
      <c r="AE69" s="1262"/>
      <c r="AF69" s="1262"/>
    </row>
    <row r="70" spans="1:212">
      <c r="A70" s="1873"/>
      <c r="B70" s="1872" t="s">
        <v>1843</v>
      </c>
      <c r="Y70" s="1261"/>
    </row>
    <row r="71" spans="1:212">
      <c r="A71" s="1873"/>
      <c r="B71" s="1872" t="s">
        <v>1844</v>
      </c>
    </row>
    <row r="72" spans="1:212">
      <c r="A72" s="1873"/>
      <c r="B72" s="1872" t="s">
        <v>1845</v>
      </c>
    </row>
    <row r="73" spans="1:212">
      <c r="A73" s="1873"/>
      <c r="B73" s="1872" t="s">
        <v>1846</v>
      </c>
    </row>
    <row r="74" spans="1:212">
      <c r="A74" s="1873"/>
      <c r="B74" s="1411" t="s">
        <v>1847</v>
      </c>
    </row>
    <row r="75" spans="1:212">
      <c r="A75" s="1873"/>
      <c r="B75" s="1411" t="s">
        <v>1848</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Brandon A. Chinoperekweyi</cp:lastModifiedBy>
  <cp:lastPrinted>2020-11-06T11:15:33Z</cp:lastPrinted>
  <dcterms:created xsi:type="dcterms:W3CDTF">2004-03-05T06:56:41Z</dcterms:created>
  <dcterms:modified xsi:type="dcterms:W3CDTF">2026-05-14T12:40:13Z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