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63" documentId="8_{EDBCA7A3-71A8-4717-B6A8-4AB546B092FB}" xr6:coauthVersionLast="47" xr6:coauthVersionMax="47" xr10:uidLastSave="{EA043FE1-8C27-4622-A8AD-1B73E921E47F}"/>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W167" i="21" l="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<sst xmlns="http://schemas.openxmlformats.org/spreadsheetml/2006/main" count="8750" uniqueCount="1794">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</sst>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4" fontId="29" fillId="0" borderId="0" xfId="623" applyNumberFormat="1"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5">
          <cell r="LK155">
            <v>89361843845.719025</v>
          </cell>
        </row>
      </sheetData>
      <sheetData sheetId="17">
        <row r="164">
          <cell r="W164">
            <v>178568.90086354487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07">
        <v>2009</v>
      </c>
      <c r="D7" s="1808"/>
      <c r="E7" s="1808"/>
      <c r="F7" s="1808"/>
      <c r="G7" s="1808"/>
      <c r="H7" s="1808"/>
      <c r="I7" s="1808"/>
      <c r="J7" s="1808"/>
      <c r="K7" s="1808"/>
      <c r="L7" s="1808"/>
      <c r="M7" s="1808"/>
      <c r="N7" s="1808"/>
      <c r="O7" s="1809">
        <v>2010</v>
      </c>
      <c r="P7" s="1810"/>
      <c r="Q7" s="1810"/>
      <c r="R7" s="1810"/>
      <c r="S7" s="1810"/>
      <c r="T7" s="1810"/>
      <c r="U7" s="1810"/>
      <c r="V7" s="1810"/>
      <c r="W7" s="1810"/>
      <c r="X7" s="1810"/>
      <c r="Y7" s="1810"/>
      <c r="Z7" s="1810"/>
      <c r="AA7" s="1809">
        <v>2011</v>
      </c>
      <c r="AB7" s="1810"/>
      <c r="AC7" s="181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2">
        <v>2013</v>
      </c>
      <c r="BK65" s="180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2">
        <v>2012</v>
      </c>
      <c r="BJ96" s="1803"/>
      <c r="BK96" s="1803"/>
      <c r="BL96" s="1803"/>
      <c r="BM96" s="1803"/>
      <c r="BN96" s="1803"/>
      <c r="BO96" s="1803"/>
      <c r="BP96" s="1803"/>
      <c r="BQ96" s="1803"/>
      <c r="BR96" s="1803"/>
      <c r="BS96" s="1804"/>
      <c r="BT96" s="1805">
        <v>2013</v>
      </c>
      <c r="BU96" s="180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15" t="s">
        <v>1728</v>
      </c>
      <c r="C1" s="1815"/>
      <c r="D1" s="1815"/>
      <c r="E1" s="1815"/>
      <c r="F1" s="1815"/>
      <c r="G1" s="1815"/>
      <c r="H1" s="1815"/>
      <c r="I1" s="1815"/>
      <c r="J1" s="1815"/>
      <c r="K1" s="1815"/>
      <c r="L1" s="1815"/>
      <c r="M1" s="1815"/>
      <c r="N1" s="1815"/>
      <c r="O1" s="1815"/>
      <c r="P1" s="1815"/>
      <c r="Q1" s="1815"/>
      <c r="R1" s="1815"/>
      <c r="S1" s="1815"/>
      <c r="T1" s="181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6" t="s">
        <v>1349</v>
      </c>
      <c r="C3" s="1816"/>
      <c r="D3" s="1816"/>
      <c r="E3" s="1816"/>
      <c r="F3" s="1816"/>
      <c r="G3" s="1816"/>
      <c r="H3" s="1816"/>
      <c r="I3" s="1816"/>
      <c r="J3" s="1816"/>
      <c r="K3" s="1816"/>
      <c r="L3" s="1816"/>
      <c r="M3" s="1816"/>
      <c r="N3" s="1816"/>
      <c r="O3" s="1816"/>
      <c r="P3" s="1816"/>
      <c r="Q3" s="1816"/>
      <c r="R3" s="1816"/>
      <c r="S3" s="1816"/>
      <c r="T3" s="181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7"/>
      <c r="E6" s="1818"/>
      <c r="F6" s="1818"/>
      <c r="G6" s="1819"/>
      <c r="H6" s="1039"/>
      <c r="I6" s="1820"/>
      <c r="J6" s="1821"/>
      <c r="K6" s="1821"/>
      <c r="L6" s="1822"/>
      <c r="M6" s="1042"/>
      <c r="N6" s="1093"/>
      <c r="O6" s="1093"/>
      <c r="P6" s="1046"/>
      <c r="Q6" s="1040"/>
      <c r="R6" s="1040"/>
      <c r="S6" s="1040"/>
      <c r="T6" s="1040"/>
    </row>
    <row r="7" spans="1:24" ht="15" customHeight="1" thickTop="1" thickBot="1">
      <c r="B7" s="1041"/>
      <c r="C7" s="1041"/>
      <c r="D7" s="1040" t="s">
        <v>35</v>
      </c>
      <c r="E7" s="1040"/>
      <c r="F7" s="1040"/>
      <c r="G7" s="1040"/>
      <c r="H7" s="1042"/>
      <c r="I7" s="1823" t="s">
        <v>1694</v>
      </c>
      <c r="J7" s="1824"/>
      <c r="K7" s="1824"/>
      <c r="L7" s="1825"/>
      <c r="M7" s="1824" t="s">
        <v>1695</v>
      </c>
      <c r="N7" s="1824"/>
      <c r="O7" s="1824"/>
      <c r="P7" s="1824"/>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15" t="s">
        <v>1729</v>
      </c>
      <c r="E4" s="1815"/>
      <c r="F4" s="1815"/>
      <c r="G4" s="1815"/>
      <c r="H4" s="1815"/>
      <c r="I4" s="1815"/>
      <c r="J4" s="1815"/>
      <c r="K4" s="1815"/>
      <c r="L4" s="1815"/>
      <c r="M4" s="1815"/>
      <c r="N4" s="1815"/>
      <c r="O4" s="1815"/>
      <c r="P4" s="1815"/>
      <c r="Q4" s="1815"/>
      <c r="R4" s="1815"/>
      <c r="S4" s="1815"/>
      <c r="T4" s="1815"/>
      <c r="U4" s="1815"/>
      <c r="V4" s="181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799" t="s">
        <v>38</v>
      </c>
      <c r="F7" s="1800"/>
      <c r="G7" s="1800"/>
      <c r="H7" s="1800"/>
      <c r="I7" s="1800"/>
      <c r="J7" s="1800"/>
      <c r="K7" s="1801"/>
      <c r="L7" s="1087" t="s">
        <v>1694</v>
      </c>
      <c r="M7" s="1087" t="s">
        <v>1169</v>
      </c>
      <c r="N7" s="1799" t="s">
        <v>1166</v>
      </c>
      <c r="O7" s="1800"/>
      <c r="P7" s="180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26" t="s">
        <v>1721</v>
      </c>
      <c r="C1" s="1826"/>
      <c r="D1" s="1826"/>
      <c r="E1" s="1826"/>
      <c r="F1" s="1826"/>
      <c r="G1" s="1826"/>
      <c r="H1" s="1826"/>
      <c r="I1" s="1826"/>
      <c r="J1" s="1826"/>
      <c r="K1" s="1826"/>
      <c r="L1" s="1826"/>
      <c r="M1" s="1826"/>
      <c r="N1" s="1826"/>
      <c r="O1" s="1826"/>
      <c r="P1" s="1826"/>
      <c r="Q1" s="1826"/>
      <c r="R1" s="1826"/>
      <c r="S1" s="1826"/>
      <c r="T1" s="1826"/>
      <c r="U1" s="1826"/>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6" ht="15" customHeight="1" thickTop="1" thickBot="1">
      <c r="B7" s="1041"/>
      <c r="C7" s="1041"/>
      <c r="D7" s="1040" t="s">
        <v>35</v>
      </c>
      <c r="E7" s="1040"/>
      <c r="F7" s="1040"/>
      <c r="G7" s="1040"/>
      <c r="H7" s="1042"/>
      <c r="I7" s="1799" t="s">
        <v>1694</v>
      </c>
      <c r="J7" s="1800"/>
      <c r="K7" s="1800"/>
      <c r="L7" s="1801"/>
      <c r="M7" s="1799" t="s">
        <v>1695</v>
      </c>
      <c r="N7" s="1800"/>
      <c r="O7" s="1800"/>
      <c r="P7" s="180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6" t="s">
        <v>1724</v>
      </c>
      <c r="E4" s="1826"/>
      <c r="F4" s="1826"/>
      <c r="G4" s="1826"/>
      <c r="H4" s="1826"/>
      <c r="I4" s="1826"/>
      <c r="J4" s="1826"/>
      <c r="K4" s="1826"/>
      <c r="L4" s="1826"/>
      <c r="M4" s="1826"/>
      <c r="N4" s="1826"/>
      <c r="O4" s="1826"/>
      <c r="P4" s="1826"/>
      <c r="Q4" s="1826"/>
      <c r="R4" s="1826"/>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00"/>
      <c r="F7" s="1800"/>
      <c r="G7" s="1800"/>
      <c r="H7" s="1800"/>
      <c r="I7" s="1800"/>
      <c r="J7" s="1801"/>
      <c r="K7" s="1087" t="s">
        <v>1694</v>
      </c>
      <c r="L7" s="1087" t="s">
        <v>1169</v>
      </c>
      <c r="M7" s="1799" t="s">
        <v>1166</v>
      </c>
      <c r="N7" s="1800"/>
      <c r="O7" s="180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26" t="s">
        <v>1725</v>
      </c>
      <c r="C1" s="1826"/>
      <c r="D1" s="1826"/>
      <c r="E1" s="1826"/>
      <c r="F1" s="1826"/>
      <c r="G1" s="1826"/>
      <c r="H1" s="1826"/>
      <c r="I1" s="1826"/>
      <c r="J1" s="1826"/>
      <c r="K1" s="1826"/>
      <c r="L1" s="1826"/>
      <c r="M1" s="1826"/>
      <c r="N1" s="1826"/>
      <c r="O1" s="1826"/>
      <c r="P1" s="1826"/>
      <c r="Q1" s="1826"/>
      <c r="R1" s="1826"/>
      <c r="S1" s="1826"/>
      <c r="T1" s="1826"/>
      <c r="U1" s="1826"/>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5" ht="15" customHeight="1" thickTop="1" thickBot="1">
      <c r="B7" s="1041"/>
      <c r="C7" s="1041"/>
      <c r="D7" s="1040" t="s">
        <v>35</v>
      </c>
      <c r="E7" s="1040"/>
      <c r="F7" s="1040"/>
      <c r="G7" s="1040"/>
      <c r="H7" s="1042"/>
      <c r="I7" s="1799" t="s">
        <v>1694</v>
      </c>
      <c r="J7" s="1800"/>
      <c r="K7" s="1800"/>
      <c r="L7" s="1801"/>
      <c r="M7" s="1799" t="s">
        <v>1695</v>
      </c>
      <c r="N7" s="1800"/>
      <c r="O7" s="1800"/>
      <c r="P7" s="180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26" t="s">
        <v>1726</v>
      </c>
      <c r="E4" s="1826"/>
      <c r="F4" s="1826"/>
      <c r="G4" s="1826"/>
      <c r="H4" s="1826"/>
      <c r="I4" s="1826"/>
      <c r="J4" s="1826"/>
      <c r="K4" s="1826"/>
      <c r="L4" s="1826"/>
      <c r="M4" s="1826"/>
      <c r="N4" s="1826"/>
      <c r="O4" s="1826"/>
      <c r="P4" s="1826"/>
      <c r="Q4" s="1826"/>
      <c r="R4" s="1826"/>
      <c r="S4" s="1826"/>
      <c r="T4" s="1826"/>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799" t="s">
        <v>38</v>
      </c>
      <c r="F7" s="1800"/>
      <c r="G7" s="1800"/>
      <c r="H7" s="1800"/>
      <c r="I7" s="1800"/>
      <c r="J7" s="1800"/>
      <c r="K7" s="1801"/>
      <c r="L7" s="1087" t="s">
        <v>1694</v>
      </c>
      <c r="M7" s="1087" t="s">
        <v>1169</v>
      </c>
      <c r="N7" s="1799" t="s">
        <v>1166</v>
      </c>
      <c r="O7" s="1800"/>
      <c r="P7" s="180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3.8">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3.8">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3.8">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3.8">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3.8">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3.8">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3.8">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3.8">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3.8">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3.8">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3.8">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3.8">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3.8">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3.8">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3.8">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3.8">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3.8">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3.8">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3.8">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3.8">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3.8">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3.8">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3.8">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26" t="s">
        <v>1721</v>
      </c>
      <c r="C1" s="1826"/>
      <c r="D1" s="1826"/>
      <c r="E1" s="1826"/>
      <c r="F1" s="1826"/>
      <c r="G1" s="1826"/>
      <c r="H1" s="1826"/>
      <c r="I1" s="1826"/>
      <c r="J1" s="1826"/>
      <c r="K1" s="1826"/>
      <c r="L1" s="1826"/>
      <c r="M1" s="1826"/>
      <c r="N1" s="1826"/>
      <c r="O1" s="1826"/>
      <c r="P1" s="1826"/>
      <c r="Q1" s="1826"/>
      <c r="R1" s="1826"/>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16" t="s">
        <v>1349</v>
      </c>
      <c r="C3" s="1816"/>
      <c r="D3" s="1816"/>
      <c r="E3" s="1816"/>
      <c r="F3" s="1816"/>
      <c r="G3" s="1816"/>
      <c r="H3" s="1816"/>
      <c r="I3" s="1816"/>
      <c r="J3" s="1816"/>
      <c r="K3" s="1816"/>
      <c r="L3" s="1816"/>
      <c r="M3" s="1816"/>
      <c r="N3" s="1816"/>
      <c r="O3" s="1816"/>
      <c r="P3" s="1816"/>
      <c r="Q3" s="1816"/>
      <c r="R3" s="181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7"/>
      <c r="E6" s="1818"/>
      <c r="F6" s="1818"/>
      <c r="G6" s="1819"/>
      <c r="H6" s="1039"/>
      <c r="I6" s="1820"/>
      <c r="J6" s="1821"/>
      <c r="K6" s="1821"/>
      <c r="L6" s="1822"/>
      <c r="M6" s="1042"/>
      <c r="N6" s="1093"/>
      <c r="O6" s="1046"/>
      <c r="P6" s="1040"/>
      <c r="Q6" s="1040"/>
      <c r="R6" s="1040"/>
    </row>
    <row r="7" spans="1:22" ht="15" customHeight="1" thickTop="1" thickBot="1">
      <c r="B7" s="1041"/>
      <c r="C7" s="1041"/>
      <c r="D7" s="1040" t="s">
        <v>35</v>
      </c>
      <c r="E7" s="1040"/>
      <c r="F7" s="1040"/>
      <c r="G7" s="1040"/>
      <c r="H7" s="1042"/>
      <c r="I7" s="1799" t="s">
        <v>1694</v>
      </c>
      <c r="J7" s="1800"/>
      <c r="K7" s="1800"/>
      <c r="L7" s="1800"/>
      <c r="M7" s="1823" t="s">
        <v>1695</v>
      </c>
      <c r="N7" s="1824"/>
      <c r="O7" s="1825"/>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6" t="s">
        <v>1724</v>
      </c>
      <c r="E4" s="1826"/>
      <c r="F4" s="1826"/>
      <c r="G4" s="1826"/>
      <c r="H4" s="1826"/>
      <c r="I4" s="1826"/>
      <c r="J4" s="1826"/>
      <c r="K4" s="1826"/>
      <c r="L4" s="1826"/>
      <c r="M4" s="1826"/>
      <c r="N4" s="1826"/>
      <c r="O4" s="1826"/>
      <c r="P4" s="1826"/>
      <c r="Q4" s="1826"/>
      <c r="R4" s="1826"/>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00"/>
      <c r="F7" s="1800"/>
      <c r="G7" s="1800"/>
      <c r="H7" s="1800"/>
      <c r="I7" s="1800"/>
      <c r="J7" s="1801"/>
      <c r="K7" s="1087" t="s">
        <v>1694</v>
      </c>
      <c r="L7" s="1087" t="s">
        <v>1169</v>
      </c>
      <c r="M7" s="1799" t="s">
        <v>1166</v>
      </c>
      <c r="N7" s="1800"/>
      <c r="O7" s="180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27" t="s">
        <v>1733</v>
      </c>
      <c r="C2" s="1827"/>
      <c r="D2" s="1827"/>
      <c r="E2" s="1827"/>
      <c r="F2" s="1827"/>
      <c r="G2" s="1827"/>
      <c r="H2" s="1827"/>
      <c r="I2" s="1827"/>
      <c r="J2" s="1827"/>
      <c r="K2" s="1827"/>
      <c r="L2" s="1827"/>
      <c r="M2" s="1827"/>
      <c r="N2" s="1827"/>
      <c r="O2" s="1827"/>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27" t="s">
        <v>1783</v>
      </c>
      <c r="C4" s="1827"/>
      <c r="D4" s="1827"/>
      <c r="E4" s="1827"/>
      <c r="F4" s="1827"/>
      <c r="G4" s="1827"/>
      <c r="H4" s="1827"/>
      <c r="I4" s="1827"/>
      <c r="J4" s="1827"/>
      <c r="K4" s="1827"/>
      <c r="L4" s="1827"/>
      <c r="M4" s="1827"/>
      <c r="N4" s="1827"/>
      <c r="O4" s="1827"/>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95"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6">
      <c r="B185" s="270" t="s">
        <v>1315</v>
      </c>
      <c r="C185" s="925"/>
      <c r="D185" s="925"/>
      <c r="H185" s="1211"/>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28" t="s">
        <v>1734</v>
      </c>
      <c r="C2" s="1828"/>
      <c r="D2" s="1828"/>
      <c r="E2" s="1828"/>
      <c r="F2" s="1828"/>
      <c r="G2" s="1828"/>
      <c r="H2" s="1828"/>
      <c r="I2" s="1828"/>
      <c r="J2" s="1828"/>
      <c r="K2" s="1828"/>
      <c r="L2" s="1828"/>
      <c r="M2" s="1828"/>
      <c r="N2" s="1828"/>
      <c r="O2" s="1828"/>
    </row>
    <row r="3" spans="2:18">
      <c r="B3" s="870"/>
      <c r="C3" s="870"/>
      <c r="D3" s="870"/>
      <c r="E3" s="870"/>
      <c r="F3" s="870"/>
      <c r="G3" s="870"/>
      <c r="H3" s="870"/>
      <c r="I3" s="870"/>
      <c r="J3" s="870"/>
      <c r="K3" s="870"/>
      <c r="L3" s="870"/>
      <c r="M3" s="870"/>
      <c r="N3" s="870"/>
      <c r="O3" s="870"/>
    </row>
    <row r="4" spans="2:18" ht="15" customHeight="1">
      <c r="B4" s="1827" t="s">
        <v>1783</v>
      </c>
      <c r="C4" s="1827"/>
      <c r="D4" s="1827"/>
      <c r="E4" s="1827"/>
      <c r="F4" s="1827"/>
      <c r="G4" s="1827"/>
      <c r="H4" s="1827"/>
      <c r="I4" s="1827"/>
      <c r="J4" s="1827"/>
      <c r="K4" s="1827"/>
      <c r="L4" s="1827"/>
      <c r="M4" s="1827"/>
      <c r="N4" s="1827"/>
      <c r="O4" s="1827"/>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1777</v>
      </c>
      <c r="C162" s="926"/>
      <c r="D162" s="926"/>
      <c r="E162" s="924"/>
      <c r="F162" s="924"/>
      <c r="L162" s="592">
        <v>1000</v>
      </c>
      <c r="N162" s="1458"/>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1" t="s">
        <v>259</v>
      </c>
      <c r="F7" s="1812"/>
      <c r="G7" s="1812"/>
      <c r="H7" s="1812"/>
      <c r="I7" s="1812"/>
      <c r="J7" s="1812"/>
      <c r="K7" s="181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1" t="s">
        <v>268</v>
      </c>
      <c r="H10" s="181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29" t="s">
        <v>771</v>
      </c>
      <c r="D4" s="1829"/>
      <c r="E4" s="1829"/>
      <c r="F4" s="1829"/>
      <c r="G4" s="1829"/>
      <c r="H4" s="1829"/>
      <c r="I4" s="1829"/>
      <c r="J4" s="1829"/>
      <c r="K4" s="1829"/>
      <c r="L4" s="1829"/>
      <c r="M4" s="1829"/>
      <c r="N4" s="1829"/>
      <c r="O4" s="760"/>
    </row>
    <row r="5" spans="3:15" ht="15.6" hidden="1">
      <c r="C5" s="762"/>
      <c r="D5" s="762"/>
      <c r="E5" s="762"/>
      <c r="F5" s="762"/>
      <c r="G5" s="762"/>
      <c r="H5" s="762"/>
      <c r="I5" s="762"/>
      <c r="J5" s="762"/>
      <c r="K5" s="762"/>
      <c r="L5" s="763"/>
      <c r="M5" s="763"/>
      <c r="N5" s="763"/>
      <c r="O5" s="760"/>
    </row>
    <row r="6" spans="3:15" hidden="1">
      <c r="C6" s="1829" t="s">
        <v>1312</v>
      </c>
      <c r="D6" s="1829"/>
      <c r="E6" s="1829"/>
      <c r="F6" s="1829"/>
      <c r="G6" s="1829"/>
      <c r="H6" s="1829"/>
      <c r="I6" s="1829"/>
      <c r="J6" s="1829"/>
      <c r="K6" s="1829"/>
      <c r="L6" s="1829"/>
      <c r="M6" s="1829"/>
      <c r="N6" s="1829"/>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29" t="s">
        <v>1314</v>
      </c>
      <c r="D108" s="1829"/>
      <c r="E108" s="1829"/>
      <c r="F108" s="1829"/>
      <c r="G108" s="1829"/>
      <c r="H108" s="1829"/>
      <c r="I108" s="1829"/>
      <c r="J108" s="1829"/>
      <c r="K108" s="1829"/>
      <c r="L108" s="1829"/>
      <c r="M108" s="1829"/>
      <c r="N108" s="1829"/>
      <c r="O108" s="1829"/>
      <c r="P108" s="1829"/>
    </row>
    <row r="109" spans="1:16">
      <c r="C109" s="798"/>
      <c r="D109" s="798"/>
      <c r="E109" s="798"/>
      <c r="F109" s="798"/>
      <c r="G109" s="798"/>
      <c r="H109" s="798"/>
      <c r="I109" s="798"/>
      <c r="J109" s="798"/>
      <c r="K109" s="798"/>
      <c r="L109" s="798"/>
      <c r="M109" s="798"/>
      <c r="N109" s="798"/>
      <c r="O109" s="798"/>
      <c r="P109" s="798"/>
    </row>
    <row r="110" spans="1:16">
      <c r="C110" s="1829" t="s">
        <v>1312</v>
      </c>
      <c r="D110" s="1829"/>
      <c r="E110" s="1829"/>
      <c r="F110" s="1829"/>
      <c r="G110" s="1829"/>
      <c r="H110" s="1829"/>
      <c r="I110" s="1829"/>
      <c r="J110" s="1829"/>
      <c r="K110" s="1829"/>
      <c r="L110" s="1829"/>
      <c r="M110" s="1829"/>
      <c r="N110" s="1829"/>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0" t="s">
        <v>1105</v>
      </c>
      <c r="C3" s="1830"/>
      <c r="D3" s="1830"/>
      <c r="E3" s="1830"/>
      <c r="F3" s="1830"/>
      <c r="G3" s="1830"/>
      <c r="H3" s="1830"/>
      <c r="I3" s="1830"/>
      <c r="J3" s="1830"/>
      <c r="K3" s="1830"/>
      <c r="L3" s="1830"/>
      <c r="M3" s="1830"/>
      <c r="N3" s="1830"/>
      <c r="O3" s="1830"/>
    </row>
    <row r="4" spans="2:15">
      <c r="B4" s="814"/>
      <c r="C4" s="815"/>
      <c r="D4" s="815"/>
      <c r="E4" s="815"/>
      <c r="F4" s="816"/>
      <c r="G4" s="816"/>
      <c r="H4" s="816"/>
      <c r="I4" s="816"/>
      <c r="J4" s="816"/>
      <c r="K4" s="816"/>
      <c r="L4" s="816"/>
      <c r="M4" s="816"/>
      <c r="N4" s="815"/>
      <c r="O4" s="815"/>
    </row>
    <row r="5" spans="2:15">
      <c r="B5" s="1831" t="s">
        <v>2</v>
      </c>
      <c r="C5" s="1831"/>
      <c r="D5" s="1831"/>
      <c r="E5" s="1831"/>
      <c r="F5" s="1831"/>
      <c r="G5" s="1831"/>
      <c r="H5" s="1831"/>
      <c r="I5" s="1831"/>
      <c r="J5" s="1831"/>
      <c r="K5" s="1831"/>
      <c r="L5" s="1831"/>
      <c r="M5" s="1831"/>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32" t="s">
        <v>1123</v>
      </c>
      <c r="D4" s="1832"/>
      <c r="E4" s="1832"/>
      <c r="F4" s="1832"/>
      <c r="G4" s="1832"/>
      <c r="H4" s="1832"/>
      <c r="I4" s="1832"/>
      <c r="J4" s="1832"/>
      <c r="K4" s="1832"/>
      <c r="L4" s="1832"/>
      <c r="M4" s="1832"/>
      <c r="N4" s="1832"/>
      <c r="O4" s="1832"/>
      <c r="P4" s="1832"/>
      <c r="Q4" s="871"/>
    </row>
    <row r="5" spans="3:17" ht="15.6">
      <c r="C5" s="763"/>
      <c r="D5" s="873"/>
      <c r="E5" s="873"/>
      <c r="F5" s="873"/>
      <c r="G5" s="874"/>
      <c r="H5" s="874"/>
      <c r="I5" s="874"/>
      <c r="J5" s="874"/>
      <c r="K5" s="874"/>
      <c r="L5" s="873"/>
      <c r="M5" s="873"/>
      <c r="N5" s="875"/>
      <c r="O5" s="875"/>
      <c r="P5" s="875"/>
      <c r="Q5" s="871"/>
    </row>
    <row r="6" spans="3:17" ht="23.25" customHeight="1">
      <c r="C6" s="1833" t="s">
        <v>2</v>
      </c>
      <c r="D6" s="1833"/>
      <c r="E6" s="1833"/>
      <c r="F6" s="1833"/>
      <c r="G6" s="1833"/>
      <c r="H6" s="1833"/>
      <c r="I6" s="1833"/>
      <c r="J6" s="1833"/>
      <c r="K6" s="1833"/>
      <c r="L6" s="1833"/>
      <c r="M6" s="1833"/>
      <c r="N6" s="1833"/>
      <c r="O6" s="1833"/>
      <c r="P6" s="1833"/>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34" t="s">
        <v>1735</v>
      </c>
      <c r="D6" s="1834"/>
      <c r="E6" s="1834"/>
      <c r="F6" s="1834"/>
      <c r="G6" s="1456"/>
      <c r="H6" s="1456"/>
      <c r="I6" s="1456"/>
    </row>
    <row r="7" spans="3:12" ht="17.399999999999999" thickBot="1">
      <c r="C7" s="1219"/>
      <c r="D7" s="1217"/>
      <c r="E7" s="1217"/>
      <c r="F7" s="1217"/>
      <c r="G7" s="1217"/>
      <c r="H7" s="1217"/>
      <c r="I7" s="1217"/>
    </row>
    <row r="8" spans="3:12" ht="16.8" hidden="1">
      <c r="C8" s="1841" t="s">
        <v>1155</v>
      </c>
      <c r="D8" s="1841"/>
      <c r="E8" s="1841"/>
      <c r="F8" s="1220"/>
      <c r="G8" s="1220"/>
      <c r="H8" s="1220"/>
      <c r="I8" s="1220"/>
      <c r="J8" s="39"/>
      <c r="K8" s="18"/>
      <c r="L8" s="18"/>
    </row>
    <row r="9" spans="3:12" ht="16.8" hidden="1">
      <c r="C9" s="1221"/>
      <c r="D9" s="1222"/>
      <c r="E9" s="1222"/>
      <c r="F9" s="1222"/>
      <c r="G9" s="1222"/>
      <c r="H9" s="1223"/>
      <c r="I9" s="1223"/>
      <c r="J9" s="18"/>
      <c r="K9" s="18"/>
      <c r="L9" s="18"/>
    </row>
    <row r="10" spans="3:12" ht="17.399999999999999" hidden="1" thickBot="1">
      <c r="C10" s="1224"/>
      <c r="D10" s="1225"/>
      <c r="E10" s="1225"/>
      <c r="F10" s="1225"/>
      <c r="G10" s="1226"/>
      <c r="H10" s="1227"/>
      <c r="I10" s="1225"/>
      <c r="J10" s="46"/>
      <c r="K10" s="18"/>
      <c r="L10" s="18"/>
    </row>
    <row r="11" spans="3:12" ht="17.399999999999999" hidden="1" thickTop="1">
      <c r="C11" s="1228"/>
      <c r="D11" s="1229"/>
      <c r="E11" s="1229"/>
      <c r="F11" s="1230"/>
      <c r="G11" s="1231"/>
      <c r="H11" s="1230"/>
      <c r="I11" s="1230"/>
      <c r="J11" s="42"/>
      <c r="K11" s="18"/>
      <c r="L11" s="18"/>
    </row>
    <row r="12" spans="3:12" ht="16.8" hidden="1">
      <c r="C12" s="1232"/>
      <c r="D12" s="1233" t="s">
        <v>695</v>
      </c>
      <c r="E12" s="1233" t="s">
        <v>696</v>
      </c>
      <c r="F12" s="1234" t="s">
        <v>275</v>
      </c>
      <c r="G12" s="1235"/>
      <c r="H12" s="1220" t="s">
        <v>697</v>
      </c>
      <c r="I12" s="1225"/>
      <c r="J12" s="41"/>
      <c r="K12" s="18"/>
      <c r="L12" s="18"/>
    </row>
    <row r="13" spans="3:12" ht="17.399999999999999" hidden="1" thickBot="1">
      <c r="C13" s="1232"/>
      <c r="D13" s="1233" t="s">
        <v>698</v>
      </c>
      <c r="E13" s="1233" t="s">
        <v>282</v>
      </c>
      <c r="F13" s="1234" t="s">
        <v>282</v>
      </c>
      <c r="G13" s="1235"/>
      <c r="H13" s="1225"/>
      <c r="I13" s="1225"/>
      <c r="J13" s="41"/>
      <c r="K13" s="18"/>
      <c r="L13" s="18"/>
    </row>
    <row r="14" spans="3:12" ht="17.399999999999999" hidden="1" thickTop="1">
      <c r="C14" s="1232"/>
      <c r="D14" s="1229"/>
      <c r="E14" s="1229"/>
      <c r="F14" s="1236"/>
      <c r="G14" s="1231"/>
      <c r="H14" s="1230"/>
      <c r="I14" s="1231"/>
      <c r="J14" s="43"/>
      <c r="K14" s="18"/>
      <c r="L14" s="18"/>
    </row>
    <row r="15" spans="3:12" ht="16.8" hidden="1">
      <c r="C15" s="1232"/>
      <c r="D15" s="1237"/>
      <c r="E15" s="1237"/>
      <c r="F15" s="1238"/>
      <c r="G15" s="1836" t="s">
        <v>699</v>
      </c>
      <c r="H15" s="1837"/>
      <c r="I15" s="1239" t="s">
        <v>695</v>
      </c>
      <c r="J15" s="44" t="s">
        <v>700</v>
      </c>
      <c r="K15" s="18"/>
      <c r="L15" s="18"/>
    </row>
    <row r="16" spans="3:12" ht="16.8" hidden="1">
      <c r="C16" s="1232"/>
      <c r="D16" s="1237"/>
      <c r="E16" s="1237"/>
      <c r="F16" s="1240" t="s">
        <v>701</v>
      </c>
      <c r="G16" s="1838" t="s">
        <v>702</v>
      </c>
      <c r="H16" s="1839"/>
      <c r="I16" s="1239" t="s">
        <v>703</v>
      </c>
      <c r="J16" s="44" t="s">
        <v>703</v>
      </c>
      <c r="K16" s="18"/>
      <c r="L16" s="18"/>
    </row>
    <row r="17" spans="3:12" ht="17.399999999999999" hidden="1" thickBot="1">
      <c r="C17" s="1241" t="s">
        <v>263</v>
      </c>
      <c r="D17" s="1233" t="s">
        <v>704</v>
      </c>
      <c r="E17" s="1233" t="s">
        <v>704</v>
      </c>
      <c r="F17" s="1240" t="s">
        <v>705</v>
      </c>
      <c r="G17" s="1235"/>
      <c r="H17" s="1225"/>
      <c r="I17" s="1239" t="s">
        <v>706</v>
      </c>
      <c r="J17" s="44" t="s">
        <v>706</v>
      </c>
      <c r="K17" s="18"/>
      <c r="L17" s="18"/>
    </row>
    <row r="18" spans="3:12" ht="17.399999999999999" hidden="1" thickTop="1">
      <c r="C18" s="1232"/>
      <c r="D18" s="1233" t="s">
        <v>749</v>
      </c>
      <c r="E18" s="1233" t="s">
        <v>749</v>
      </c>
      <c r="F18" s="1240" t="s">
        <v>707</v>
      </c>
      <c r="G18" s="1231"/>
      <c r="H18" s="1231"/>
      <c r="I18" s="1239" t="s">
        <v>708</v>
      </c>
      <c r="J18" s="44" t="s">
        <v>708</v>
      </c>
      <c r="K18" s="18"/>
      <c r="L18" s="18"/>
    </row>
    <row r="19" spans="3:12" ht="16.8" hidden="1">
      <c r="C19" s="1241"/>
      <c r="D19" s="1242"/>
      <c r="E19" s="1242"/>
      <c r="F19" s="1243"/>
      <c r="G19" s="1239" t="s">
        <v>709</v>
      </c>
      <c r="H19" s="1239" t="s">
        <v>390</v>
      </c>
      <c r="I19" s="1244"/>
      <c r="J19" s="45"/>
      <c r="K19" s="18"/>
      <c r="L19" s="18"/>
    </row>
    <row r="20" spans="3:12" ht="17.399999999999999" hidden="1" thickBot="1">
      <c r="C20" s="1245"/>
      <c r="D20" s="1246"/>
      <c r="E20" s="1246"/>
      <c r="F20" s="1247"/>
      <c r="G20" s="1248" t="s">
        <v>389</v>
      </c>
      <c r="H20" s="1249"/>
      <c r="I20" s="1249"/>
      <c r="J20" s="47"/>
      <c r="K20" s="18"/>
      <c r="L20" s="18"/>
    </row>
    <row r="21" spans="3:12" ht="17.399999999999999" hidden="1" thickTop="1">
      <c r="C21" s="1250"/>
      <c r="D21" s="1229"/>
      <c r="E21" s="1229"/>
      <c r="F21" s="1225"/>
      <c r="G21" s="1231"/>
      <c r="H21" s="1231"/>
      <c r="I21" s="1231"/>
      <c r="J21" s="43"/>
      <c r="K21" s="18"/>
      <c r="L21" s="18"/>
    </row>
    <row r="22" spans="3:12" ht="16.8" hidden="1">
      <c r="C22" s="1251"/>
      <c r="D22" s="1252"/>
      <c r="E22" s="1253"/>
      <c r="F22" s="1234"/>
      <c r="G22" s="1234"/>
      <c r="H22" s="1254"/>
      <c r="I22" s="1234"/>
      <c r="J22" s="40"/>
      <c r="K22" s="20"/>
      <c r="L22" s="18"/>
    </row>
    <row r="23" spans="3:12" ht="16.8" hidden="1">
      <c r="C23" s="1241">
        <v>2009</v>
      </c>
      <c r="D23" s="1252"/>
      <c r="E23" s="1253"/>
      <c r="F23" s="1234"/>
      <c r="G23" s="1234"/>
      <c r="H23" s="1254"/>
      <c r="I23" s="1234"/>
      <c r="J23" s="40"/>
      <c r="K23" s="20"/>
      <c r="L23" s="18"/>
    </row>
    <row r="24" spans="3:12" ht="16.8" hidden="1">
      <c r="C24" s="1251"/>
      <c r="D24" s="1252"/>
      <c r="E24" s="1253"/>
      <c r="F24" s="1234"/>
      <c r="G24" s="1234"/>
      <c r="H24" s="1254"/>
      <c r="I24" s="1234"/>
      <c r="J24" s="40"/>
      <c r="K24" s="20"/>
      <c r="L24" s="18"/>
    </row>
    <row r="25" spans="3:12" ht="16.8" hidden="1">
      <c r="C25" s="1251" t="s">
        <v>300</v>
      </c>
      <c r="D25" s="1252" t="s">
        <v>715</v>
      </c>
      <c r="E25" s="1253" t="s">
        <v>719</v>
      </c>
      <c r="F25" s="1234" t="s">
        <v>724</v>
      </c>
      <c r="G25" s="1234"/>
      <c r="H25" s="1254"/>
      <c r="I25" s="1234"/>
      <c r="J25" s="40"/>
      <c r="K25" s="20"/>
      <c r="L25" s="18"/>
    </row>
    <row r="26" spans="3:12" ht="16.8" hidden="1">
      <c r="C26" s="1251" t="s">
        <v>301</v>
      </c>
      <c r="D26" s="1252" t="s">
        <v>716</v>
      </c>
      <c r="E26" s="1253" t="s">
        <v>720</v>
      </c>
      <c r="F26" s="1234" t="s">
        <v>724</v>
      </c>
      <c r="G26" s="1234"/>
      <c r="H26" s="1254"/>
      <c r="I26" s="1234"/>
      <c r="J26" s="40"/>
      <c r="K26" s="20"/>
      <c r="L26" s="18"/>
    </row>
    <row r="27" spans="3:12" ht="16.8" hidden="1">
      <c r="C27" s="1251" t="s">
        <v>302</v>
      </c>
      <c r="D27" s="1252" t="s">
        <v>717</v>
      </c>
      <c r="E27" s="1253" t="s">
        <v>721</v>
      </c>
      <c r="F27" s="1234" t="s">
        <v>724</v>
      </c>
      <c r="G27" s="1234"/>
      <c r="H27" s="1254"/>
      <c r="I27" s="1234"/>
      <c r="J27" s="40"/>
      <c r="K27" s="20"/>
      <c r="L27" s="18"/>
    </row>
    <row r="28" spans="3:12" ht="16.8" hidden="1">
      <c r="C28" s="1251" t="s">
        <v>303</v>
      </c>
      <c r="D28" s="1252" t="s">
        <v>718</v>
      </c>
      <c r="E28" s="1253" t="s">
        <v>1070</v>
      </c>
      <c r="F28" s="1234" t="s">
        <v>724</v>
      </c>
      <c r="G28" s="1234"/>
      <c r="H28" s="1254"/>
      <c r="I28" s="1234"/>
      <c r="J28" s="40"/>
      <c r="K28" s="20"/>
      <c r="L28" s="18"/>
    </row>
    <row r="29" spans="3:12" ht="16.8" hidden="1">
      <c r="C29" s="1251" t="s">
        <v>304</v>
      </c>
      <c r="D29" s="1252" t="s">
        <v>675</v>
      </c>
      <c r="E29" s="1253" t="s">
        <v>1070</v>
      </c>
      <c r="F29" s="1234"/>
      <c r="G29" s="1234"/>
      <c r="H29" s="1254"/>
      <c r="I29" s="1234"/>
      <c r="J29" s="40"/>
      <c r="K29" s="20"/>
      <c r="L29" s="18"/>
    </row>
    <row r="30" spans="3:12" ht="16.8" hidden="1">
      <c r="C30" s="1251" t="s">
        <v>305</v>
      </c>
      <c r="D30" s="1252" t="s">
        <v>676</v>
      </c>
      <c r="E30" s="1253" t="s">
        <v>1070</v>
      </c>
      <c r="F30" s="1234"/>
      <c r="G30" s="1234"/>
      <c r="H30" s="1254"/>
      <c r="I30" s="1234"/>
      <c r="J30" s="40"/>
      <c r="K30" s="20"/>
      <c r="L30" s="18"/>
    </row>
    <row r="31" spans="3:12" ht="16.8"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8" hidden="1">
      <c r="C58" s="1251" t="s">
        <v>302</v>
      </c>
      <c r="D58" s="1233" t="s">
        <v>1199</v>
      </c>
      <c r="E58" s="1233" t="s">
        <v>1200</v>
      </c>
      <c r="F58" s="1234"/>
      <c r="G58" s="1239"/>
      <c r="H58" s="1255"/>
      <c r="I58" s="1234"/>
      <c r="J58" s="40"/>
      <c r="K58" s="20"/>
      <c r="L58" s="18"/>
    </row>
    <row r="59" spans="3:12" ht="16.8" hidden="1">
      <c r="C59" s="1251" t="s">
        <v>303</v>
      </c>
      <c r="D59" s="1252" t="s">
        <v>1199</v>
      </c>
      <c r="E59" s="1234" t="s">
        <v>1196</v>
      </c>
      <c r="F59" s="1234"/>
      <c r="G59" s="1234"/>
      <c r="H59" s="1254"/>
      <c r="I59" s="1234"/>
      <c r="J59" s="40"/>
      <c r="K59" s="18"/>
      <c r="L59" s="18"/>
    </row>
    <row r="60" spans="3:12" ht="16.8" hidden="1">
      <c r="C60" s="1251" t="s">
        <v>304</v>
      </c>
      <c r="D60" s="1252" t="s">
        <v>1204</v>
      </c>
      <c r="E60" s="1234" t="s">
        <v>1196</v>
      </c>
      <c r="F60" s="1234"/>
      <c r="G60" s="1234"/>
      <c r="H60" s="1254"/>
      <c r="I60" s="1234"/>
      <c r="J60" s="40"/>
      <c r="K60" s="18"/>
      <c r="L60" s="18"/>
    </row>
    <row r="61" spans="3:12" ht="16.8" hidden="1">
      <c r="C61" s="1251" t="s">
        <v>305</v>
      </c>
      <c r="D61" s="1252" t="s">
        <v>1207</v>
      </c>
      <c r="E61" s="1234" t="s">
        <v>1196</v>
      </c>
      <c r="F61" s="1234"/>
      <c r="G61" s="1234"/>
      <c r="H61" s="1254"/>
      <c r="I61" s="1234"/>
      <c r="J61" s="40"/>
      <c r="K61" s="18"/>
      <c r="L61" s="18"/>
    </row>
    <row r="62" spans="3:12" ht="17.399999999999999" hidden="1" thickBot="1">
      <c r="C62" s="1251"/>
      <c r="D62" s="1234"/>
      <c r="E62" s="1234"/>
      <c r="F62" s="1234"/>
      <c r="G62" s="1234"/>
      <c r="H62" s="1254"/>
      <c r="I62" s="1234"/>
      <c r="J62" s="40"/>
      <c r="K62" s="18"/>
      <c r="L62" s="18"/>
    </row>
    <row r="63" spans="3:12" ht="17.399999999999999" hidden="1" thickTop="1">
      <c r="C63" s="1256"/>
      <c r="D63" s="1257"/>
      <c r="E63" s="1257"/>
      <c r="F63" s="1257"/>
      <c r="G63" s="1258"/>
      <c r="H63" s="1258"/>
      <c r="I63" s="1258"/>
      <c r="J63" s="21"/>
      <c r="K63" s="18"/>
      <c r="L63" s="18"/>
    </row>
    <row r="64" spans="3:12" ht="17.399999999999999" hidden="1" thickBot="1">
      <c r="C64" s="1259" t="s">
        <v>1156</v>
      </c>
      <c r="D64" s="1222"/>
      <c r="E64" s="1222"/>
      <c r="F64" s="1222" t="s">
        <v>296</v>
      </c>
      <c r="G64" s="1222" t="s">
        <v>296</v>
      </c>
      <c r="H64" s="1222"/>
      <c r="I64" s="1222"/>
      <c r="J64" s="18"/>
      <c r="K64" s="18"/>
      <c r="L64" s="18"/>
    </row>
    <row r="65" spans="3:12" ht="18" thickTop="1" thickBot="1">
      <c r="C65" s="1283"/>
      <c r="D65" s="1842" t="s">
        <v>88</v>
      </c>
      <c r="E65" s="1843"/>
      <c r="F65" s="1844"/>
      <c r="G65" s="1845" t="s">
        <v>1234</v>
      </c>
      <c r="H65" s="1845"/>
      <c r="I65" s="1846"/>
      <c r="J65" s="603"/>
      <c r="K65" s="604"/>
      <c r="L65" s="18"/>
    </row>
    <row r="66" spans="3:12" ht="18" thickTop="1" thickBot="1">
      <c r="C66" s="1284"/>
      <c r="D66" s="1337"/>
      <c r="E66" s="1842" t="s">
        <v>1770</v>
      </c>
      <c r="F66" s="1844"/>
      <c r="G66" s="1279"/>
      <c r="H66" s="1847" t="s">
        <v>1758</v>
      </c>
      <c r="I66" s="1846"/>
      <c r="J66" s="603"/>
      <c r="K66" s="604"/>
    </row>
    <row r="67" spans="3:12" ht="54.6" thickTop="1" thickBot="1">
      <c r="C67" s="1727" t="s">
        <v>32</v>
      </c>
      <c r="D67" s="1728" t="s">
        <v>1759</v>
      </c>
      <c r="E67" s="1340" t="s">
        <v>1760</v>
      </c>
      <c r="F67" s="1340" t="s">
        <v>1235</v>
      </c>
      <c r="G67" s="1280" t="s">
        <v>1761</v>
      </c>
      <c r="H67" s="1260" t="s">
        <v>1760</v>
      </c>
      <c r="I67" s="1260" t="s">
        <v>1235</v>
      </c>
      <c r="J67" s="603"/>
      <c r="K67" s="604"/>
    </row>
    <row r="68" spans="3:12" ht="17.399999999999999" thickTop="1">
      <c r="C68" s="1285"/>
      <c r="D68" s="1338"/>
      <c r="E68" s="1288"/>
      <c r="F68" s="1288"/>
      <c r="G68" s="1333"/>
      <c r="H68" s="1261"/>
      <c r="I68" s="1261"/>
      <c r="J68" s="606"/>
      <c r="K68" s="604"/>
    </row>
    <row r="69" spans="3:12" ht="16.8" hidden="1">
      <c r="C69" s="1286">
        <v>2012</v>
      </c>
      <c r="D69" s="1288"/>
      <c r="E69" s="1288"/>
      <c r="F69" s="1288"/>
      <c r="G69" s="1281"/>
      <c r="H69" s="1262"/>
      <c r="I69" s="1262"/>
      <c r="J69" s="606"/>
      <c r="K69" s="604"/>
    </row>
    <row r="70" spans="3:12" ht="16.8" hidden="1">
      <c r="C70" s="1287" t="s">
        <v>335</v>
      </c>
      <c r="D70" s="1288" t="s">
        <v>1207</v>
      </c>
      <c r="E70" s="1289">
        <v>16.04</v>
      </c>
      <c r="F70" s="1289" t="s">
        <v>1236</v>
      </c>
      <c r="G70" s="1334" t="s">
        <v>73</v>
      </c>
      <c r="H70" s="1263">
        <v>18.170000000000002</v>
      </c>
      <c r="I70" s="1263" t="s">
        <v>1237</v>
      </c>
      <c r="J70" s="606"/>
      <c r="K70" s="604"/>
    </row>
    <row r="71" spans="3:12" ht="16.8" hidden="1">
      <c r="C71" s="1287" t="s">
        <v>336</v>
      </c>
      <c r="D71" s="1288" t="s">
        <v>1207</v>
      </c>
      <c r="E71" s="1289">
        <v>15</v>
      </c>
      <c r="F71" s="1289" t="s">
        <v>1238</v>
      </c>
      <c r="G71" s="1334" t="s">
        <v>1239</v>
      </c>
      <c r="H71" s="1263">
        <v>18.37</v>
      </c>
      <c r="I71" s="1263" t="s">
        <v>1240</v>
      </c>
      <c r="J71" s="606"/>
      <c r="K71" s="604"/>
    </row>
    <row r="72" spans="3:12" ht="16.8" hidden="1">
      <c r="C72" s="1287" t="s">
        <v>337</v>
      </c>
      <c r="D72" s="1288" t="s">
        <v>1241</v>
      </c>
      <c r="E72" s="1289">
        <v>14.98</v>
      </c>
      <c r="F72" s="1289" t="s">
        <v>1242</v>
      </c>
      <c r="G72" s="1334" t="s">
        <v>785</v>
      </c>
      <c r="H72" s="1263">
        <v>15.78</v>
      </c>
      <c r="I72" s="1263" t="s">
        <v>1243</v>
      </c>
      <c r="J72" s="606"/>
      <c r="K72" s="604"/>
    </row>
    <row r="73" spans="3:12" ht="16.8" hidden="1">
      <c r="C73" s="1287" t="s">
        <v>338</v>
      </c>
      <c r="D73" s="1288" t="s">
        <v>1244</v>
      </c>
      <c r="E73" s="1341">
        <v>13.81</v>
      </c>
      <c r="F73" s="1341" t="s">
        <v>1245</v>
      </c>
      <c r="G73" s="1335" t="s">
        <v>785</v>
      </c>
      <c r="H73" s="1264">
        <v>17.86</v>
      </c>
      <c r="I73" s="1263" t="s">
        <v>1246</v>
      </c>
      <c r="J73" s="606"/>
      <c r="K73" s="604"/>
    </row>
    <row r="74" spans="3:12" ht="16.8" hidden="1">
      <c r="C74" s="1287" t="s">
        <v>339</v>
      </c>
      <c r="D74" s="1288" t="s">
        <v>1244</v>
      </c>
      <c r="E74" s="1341">
        <v>14.32</v>
      </c>
      <c r="F74" s="1341" t="s">
        <v>1247</v>
      </c>
      <c r="G74" s="1335" t="s">
        <v>785</v>
      </c>
      <c r="H74" s="1264">
        <v>17.920000000000002</v>
      </c>
      <c r="I74" s="1263" t="s">
        <v>1248</v>
      </c>
      <c r="J74" s="606"/>
      <c r="K74" s="604"/>
    </row>
    <row r="75" spans="3:12" ht="16.8" hidden="1">
      <c r="C75" s="1287" t="s">
        <v>340</v>
      </c>
      <c r="D75" s="1288" t="s">
        <v>1244</v>
      </c>
      <c r="E75" s="1341">
        <v>15.65</v>
      </c>
      <c r="F75" s="1341" t="s">
        <v>1249</v>
      </c>
      <c r="G75" s="1335" t="s">
        <v>785</v>
      </c>
      <c r="H75" s="1264">
        <v>17.940000000000001</v>
      </c>
      <c r="I75" s="1263" t="s">
        <v>1250</v>
      </c>
      <c r="J75" s="606"/>
      <c r="K75" s="604"/>
    </row>
    <row r="76" spans="3:12" ht="16.8" hidden="1">
      <c r="C76" s="1287" t="s">
        <v>341</v>
      </c>
      <c r="D76" s="1288" t="s">
        <v>1244</v>
      </c>
      <c r="E76" s="1341" t="s">
        <v>1251</v>
      </c>
      <c r="F76" s="1341" t="s">
        <v>1252</v>
      </c>
      <c r="G76" s="1335" t="s">
        <v>785</v>
      </c>
      <c r="H76" s="1264" t="s">
        <v>1253</v>
      </c>
      <c r="I76" s="1263" t="s">
        <v>1254</v>
      </c>
      <c r="J76" s="606"/>
      <c r="K76" s="604"/>
    </row>
    <row r="77" spans="3:12" ht="16.8"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8" hidden="1">
      <c r="C79" s="1287" t="s">
        <v>344</v>
      </c>
      <c r="D79" s="1288" t="s">
        <v>227</v>
      </c>
      <c r="E79" s="1341">
        <v>15.08</v>
      </c>
      <c r="F79" s="1341">
        <v>10.4</v>
      </c>
      <c r="G79" s="1335" t="s">
        <v>1270</v>
      </c>
      <c r="H79" s="1264">
        <v>17.93</v>
      </c>
      <c r="I79" s="1263">
        <v>14.43</v>
      </c>
      <c r="J79" s="606"/>
      <c r="K79" s="604"/>
    </row>
    <row r="80" spans="3:12" ht="16.8" hidden="1">
      <c r="C80" s="1287"/>
      <c r="D80" s="1288"/>
      <c r="E80" s="1341"/>
      <c r="F80" s="1341"/>
      <c r="G80" s="1335"/>
      <c r="H80" s="1264"/>
      <c r="I80" s="1263"/>
      <c r="J80" s="606"/>
      <c r="K80" s="604"/>
    </row>
    <row r="81" spans="3:11" ht="16.8" hidden="1">
      <c r="C81" s="1286">
        <v>2013</v>
      </c>
      <c r="D81" s="1288"/>
      <c r="E81" s="1289"/>
      <c r="F81" s="1289"/>
      <c r="G81" s="1334"/>
      <c r="H81" s="1263"/>
      <c r="I81" s="1263"/>
      <c r="J81" s="606"/>
      <c r="K81" s="604"/>
    </row>
    <row r="82" spans="3:11" ht="16.8" hidden="1">
      <c r="C82" s="1288" t="s">
        <v>345</v>
      </c>
      <c r="D82" s="1288" t="s">
        <v>227</v>
      </c>
      <c r="E82" s="1289">
        <v>15.58</v>
      </c>
      <c r="F82" s="1289">
        <v>10.81</v>
      </c>
      <c r="G82" s="1334" t="s">
        <v>1239</v>
      </c>
      <c r="H82" s="1263">
        <v>17.96</v>
      </c>
      <c r="I82" s="1265">
        <v>14.42</v>
      </c>
      <c r="J82" s="606"/>
      <c r="K82" s="604"/>
    </row>
    <row r="83" spans="3:11" ht="16.8" hidden="1">
      <c r="C83" s="1288" t="s">
        <v>1278</v>
      </c>
      <c r="D83" s="1288" t="s">
        <v>227</v>
      </c>
      <c r="E83" s="1289">
        <v>14.83</v>
      </c>
      <c r="F83" s="1289" t="s">
        <v>1279</v>
      </c>
      <c r="G83" s="1334" t="s">
        <v>1280</v>
      </c>
      <c r="H83" s="1263" t="s">
        <v>1281</v>
      </c>
      <c r="I83" s="1265" t="s">
        <v>1282</v>
      </c>
      <c r="J83" s="606"/>
      <c r="K83" s="604"/>
    </row>
    <row r="84" spans="3:11" ht="16.8" hidden="1">
      <c r="C84" s="1288" t="s">
        <v>335</v>
      </c>
      <c r="D84" s="1288" t="s">
        <v>1244</v>
      </c>
      <c r="E84" s="1289">
        <v>14.32</v>
      </c>
      <c r="F84" s="1289">
        <v>10.19</v>
      </c>
      <c r="G84" s="1334" t="s">
        <v>1283</v>
      </c>
      <c r="H84" s="1263">
        <v>17.8</v>
      </c>
      <c r="I84" s="1265">
        <v>14.35</v>
      </c>
      <c r="J84" s="606"/>
      <c r="K84" s="604"/>
    </row>
    <row r="85" spans="3:11" ht="16.8" hidden="1">
      <c r="C85" s="1288" t="s">
        <v>336</v>
      </c>
      <c r="D85" s="1288" t="s">
        <v>240</v>
      </c>
      <c r="E85" s="1289">
        <v>14.58</v>
      </c>
      <c r="F85" s="1289">
        <v>9.66</v>
      </c>
      <c r="G85" s="1334" t="s">
        <v>1283</v>
      </c>
      <c r="H85" s="1263">
        <v>17.77</v>
      </c>
      <c r="I85" s="1265">
        <v>14.35</v>
      </c>
      <c r="J85" s="606"/>
      <c r="K85" s="604"/>
    </row>
    <row r="86" spans="3:11" ht="16.8" hidden="1">
      <c r="C86" s="1288" t="s">
        <v>337</v>
      </c>
      <c r="D86" s="1288" t="s">
        <v>1295</v>
      </c>
      <c r="E86" s="1289">
        <v>14.25</v>
      </c>
      <c r="F86" s="1289">
        <v>9.89</v>
      </c>
      <c r="G86" s="1334" t="s">
        <v>1296</v>
      </c>
      <c r="H86" s="1263">
        <v>17.66</v>
      </c>
      <c r="I86" s="1265">
        <v>17.02</v>
      </c>
      <c r="J86" s="606"/>
      <c r="K86" s="604"/>
    </row>
    <row r="87" spans="3:11" ht="16.8" hidden="1">
      <c r="C87" s="1288" t="s">
        <v>338</v>
      </c>
      <c r="D87" s="1339" t="s">
        <v>1295</v>
      </c>
      <c r="E87" s="1289">
        <v>14.29</v>
      </c>
      <c r="F87" s="1289" t="s">
        <v>1298</v>
      </c>
      <c r="G87" s="1282" t="s">
        <v>1299</v>
      </c>
      <c r="H87" s="1263">
        <v>17.78</v>
      </c>
      <c r="I87" s="1263" t="s">
        <v>1300</v>
      </c>
      <c r="J87" s="606"/>
      <c r="K87" s="604"/>
    </row>
    <row r="88" spans="3:11" ht="16.8" hidden="1">
      <c r="C88" s="1288" t="s">
        <v>339</v>
      </c>
      <c r="D88" s="1339" t="s">
        <v>1244</v>
      </c>
      <c r="E88" s="1289">
        <v>14.39</v>
      </c>
      <c r="F88" s="1289">
        <v>9.65</v>
      </c>
      <c r="G88" s="1282" t="s">
        <v>1204</v>
      </c>
      <c r="H88" s="1263">
        <v>17.7</v>
      </c>
      <c r="I88" s="1263">
        <v>16.97</v>
      </c>
      <c r="J88" s="606"/>
      <c r="K88" s="604"/>
    </row>
    <row r="89" spans="3:11" ht="16.8" hidden="1">
      <c r="C89" s="1288" t="s">
        <v>340</v>
      </c>
      <c r="D89" s="1339" t="s">
        <v>1244</v>
      </c>
      <c r="E89" s="1289">
        <v>13.82</v>
      </c>
      <c r="F89" s="1289">
        <v>9.32</v>
      </c>
      <c r="G89" s="1282" t="s">
        <v>1301</v>
      </c>
      <c r="H89" s="1263">
        <v>18.32</v>
      </c>
      <c r="I89" s="1263">
        <v>16.920000000000002</v>
      </c>
      <c r="J89" s="606"/>
      <c r="K89" s="604"/>
    </row>
    <row r="90" spans="3:11" ht="16.8" hidden="1">
      <c r="C90" s="1288" t="s">
        <v>341</v>
      </c>
      <c r="D90" s="1339" t="s">
        <v>1244</v>
      </c>
      <c r="E90" s="1289">
        <v>14.03</v>
      </c>
      <c r="F90" s="1289">
        <v>9.3699999999999992</v>
      </c>
      <c r="G90" s="1282" t="s">
        <v>1299</v>
      </c>
      <c r="H90" s="1263">
        <v>18.309999999999999</v>
      </c>
      <c r="I90" s="1263">
        <v>16.940000000000001</v>
      </c>
      <c r="J90" s="606"/>
      <c r="K90" s="604"/>
    </row>
    <row r="91" spans="3:11" ht="16.8" hidden="1">
      <c r="C91" s="1288" t="s">
        <v>342</v>
      </c>
      <c r="D91" s="1339" t="s">
        <v>1244</v>
      </c>
      <c r="E91" s="1289">
        <v>13.95</v>
      </c>
      <c r="F91" s="1289">
        <v>9.25</v>
      </c>
      <c r="G91" s="1282" t="s">
        <v>1301</v>
      </c>
      <c r="H91" s="1263">
        <v>18.670000000000002</v>
      </c>
      <c r="I91" s="1263">
        <v>17.66</v>
      </c>
      <c r="J91" s="608"/>
      <c r="K91" s="604"/>
    </row>
    <row r="92" spans="3:11" ht="16.8" hidden="1">
      <c r="C92" s="1288" t="s">
        <v>343</v>
      </c>
      <c r="D92" s="1339" t="s">
        <v>1244</v>
      </c>
      <c r="E92" s="1289">
        <v>14.18</v>
      </c>
      <c r="F92" s="1289">
        <v>9.4</v>
      </c>
      <c r="G92" s="1282" t="s">
        <v>1301</v>
      </c>
      <c r="H92" s="1263">
        <v>18.84</v>
      </c>
      <c r="I92" s="1263">
        <v>17.72</v>
      </c>
      <c r="J92" s="609"/>
      <c r="K92" s="609"/>
    </row>
    <row r="93" spans="3:11" ht="16.8" hidden="1">
      <c r="C93" s="1288" t="s">
        <v>344</v>
      </c>
      <c r="D93" s="1339" t="s">
        <v>1244</v>
      </c>
      <c r="E93" s="1289">
        <v>14.13</v>
      </c>
      <c r="F93" s="1289">
        <v>9.35</v>
      </c>
      <c r="G93" s="1282" t="s">
        <v>1301</v>
      </c>
      <c r="H93" s="1263">
        <v>18.84</v>
      </c>
      <c r="I93" s="1263">
        <v>17.760000000000002</v>
      </c>
      <c r="J93" s="609"/>
      <c r="K93" s="609"/>
    </row>
    <row r="94" spans="3:11" ht="16.8" hidden="1">
      <c r="C94" s="1288"/>
      <c r="D94" s="1339"/>
      <c r="E94" s="1339"/>
      <c r="F94" s="1339"/>
      <c r="G94" s="1282"/>
      <c r="H94" s="1266"/>
      <c r="I94" s="1266"/>
      <c r="J94" s="609"/>
      <c r="K94" s="609"/>
    </row>
    <row r="95" spans="3:11" ht="16.8" hidden="1">
      <c r="C95" s="1286">
        <v>2014</v>
      </c>
      <c r="D95" s="1339"/>
      <c r="E95" s="1339"/>
      <c r="F95" s="1339"/>
      <c r="G95" s="1282"/>
      <c r="H95" s="1266"/>
      <c r="I95" s="1266"/>
      <c r="J95" s="609"/>
      <c r="K95" s="609"/>
    </row>
    <row r="96" spans="3:11" ht="16.8" hidden="1">
      <c r="C96" s="1288" t="s">
        <v>345</v>
      </c>
      <c r="D96" s="1339" t="s">
        <v>1244</v>
      </c>
      <c r="E96" s="1289">
        <v>14.09</v>
      </c>
      <c r="F96" s="1289">
        <v>9.3000000000000007</v>
      </c>
      <c r="G96" s="1282" t="s">
        <v>1301</v>
      </c>
      <c r="H96" s="1263">
        <v>18.88</v>
      </c>
      <c r="I96" s="1263">
        <v>17.739999999999998</v>
      </c>
      <c r="J96" s="609"/>
      <c r="K96" s="609"/>
    </row>
    <row r="97" spans="2:11" ht="16.8" hidden="1">
      <c r="C97" s="1288" t="s">
        <v>1278</v>
      </c>
      <c r="D97" s="1339" t="s">
        <v>1244</v>
      </c>
      <c r="E97" s="1289">
        <v>14.08</v>
      </c>
      <c r="F97" s="1289">
        <v>9.32</v>
      </c>
      <c r="G97" s="1282" t="s">
        <v>1301</v>
      </c>
      <c r="H97" s="1263">
        <v>18.88</v>
      </c>
      <c r="I97" s="1263">
        <v>17.73</v>
      </c>
      <c r="J97" s="609"/>
      <c r="K97" s="609"/>
    </row>
    <row r="98" spans="2:11" ht="16.8" hidden="1">
      <c r="C98" s="1288" t="s">
        <v>335</v>
      </c>
      <c r="D98" s="1339" t="s">
        <v>1244</v>
      </c>
      <c r="E98" s="1289">
        <v>14.24</v>
      </c>
      <c r="F98" s="1289">
        <v>9.27</v>
      </c>
      <c r="G98" s="1282" t="s">
        <v>1301</v>
      </c>
      <c r="H98" s="1263">
        <v>18.88</v>
      </c>
      <c r="I98" s="1263">
        <v>17.73</v>
      </c>
      <c r="J98" s="609"/>
      <c r="K98" s="609"/>
    </row>
    <row r="99" spans="2:11" ht="16.8" hidden="1">
      <c r="C99" s="1288" t="s">
        <v>336</v>
      </c>
      <c r="D99" s="1339" t="s">
        <v>1244</v>
      </c>
      <c r="E99" s="1289">
        <v>14.22</v>
      </c>
      <c r="F99" s="1289">
        <v>9.1199999999999992</v>
      </c>
      <c r="G99" s="1282" t="s">
        <v>1301</v>
      </c>
      <c r="H99" s="1263">
        <v>18.88</v>
      </c>
      <c r="I99" s="1263">
        <v>17.73</v>
      </c>
      <c r="J99" s="609"/>
      <c r="K99" s="609"/>
    </row>
    <row r="100" spans="2:11" ht="16.8" hidden="1">
      <c r="C100" s="1288" t="s">
        <v>337</v>
      </c>
      <c r="D100" s="1339" t="s">
        <v>1244</v>
      </c>
      <c r="E100" s="1289">
        <v>14.39</v>
      </c>
      <c r="F100" s="1289">
        <v>9.25</v>
      </c>
      <c r="G100" s="1282" t="s">
        <v>1301</v>
      </c>
      <c r="H100" s="1263">
        <v>18.87</v>
      </c>
      <c r="I100" s="1263">
        <v>17.739999999999998</v>
      </c>
      <c r="J100" s="609"/>
      <c r="K100" s="609"/>
    </row>
    <row r="101" spans="2:11" ht="16.8" hidden="1">
      <c r="C101" s="1288" t="s">
        <v>338</v>
      </c>
      <c r="D101" s="1339" t="s">
        <v>1244</v>
      </c>
      <c r="E101" s="1289">
        <v>14.44</v>
      </c>
      <c r="F101" s="1289">
        <v>9.33</v>
      </c>
      <c r="G101" s="1282" t="s">
        <v>1301</v>
      </c>
      <c r="H101" s="1263">
        <v>19</v>
      </c>
      <c r="I101" s="1263">
        <v>18</v>
      </c>
      <c r="J101" s="609"/>
      <c r="K101" s="609"/>
    </row>
    <row r="102" spans="2:11" ht="16.8" hidden="1">
      <c r="C102" s="1288" t="s">
        <v>339</v>
      </c>
      <c r="D102" s="1339" t="s">
        <v>1244</v>
      </c>
      <c r="E102" s="1289">
        <v>14.33</v>
      </c>
      <c r="F102" s="1289">
        <v>9.4499999999999993</v>
      </c>
      <c r="G102" s="1267" t="s">
        <v>1301</v>
      </c>
      <c r="H102" s="1263">
        <v>19</v>
      </c>
      <c r="I102" s="1263">
        <v>18</v>
      </c>
      <c r="J102" s="609"/>
      <c r="K102" s="609"/>
    </row>
    <row r="103" spans="2:11" ht="16.8" hidden="1">
      <c r="C103" s="1288" t="s">
        <v>340</v>
      </c>
      <c r="D103" s="1339" t="s">
        <v>1244</v>
      </c>
      <c r="E103" s="1289">
        <v>14.28</v>
      </c>
      <c r="F103" s="1289">
        <v>9.4499999999999993</v>
      </c>
      <c r="G103" s="1267" t="s">
        <v>1301</v>
      </c>
      <c r="H103" s="1263">
        <v>19</v>
      </c>
      <c r="I103" s="1263">
        <v>18</v>
      </c>
      <c r="J103" s="609"/>
      <c r="K103" s="609"/>
    </row>
    <row r="104" spans="2:11" ht="16.8" hidden="1">
      <c r="C104" s="1288" t="s">
        <v>341</v>
      </c>
      <c r="D104" s="1339" t="s">
        <v>1244</v>
      </c>
      <c r="E104" s="1289">
        <v>14.45</v>
      </c>
      <c r="F104" s="1289">
        <v>9.57</v>
      </c>
      <c r="G104" s="1267" t="s">
        <v>1301</v>
      </c>
      <c r="H104" s="1263">
        <v>19</v>
      </c>
      <c r="I104" s="1263">
        <v>18</v>
      </c>
      <c r="J104" s="609"/>
      <c r="K104" s="609"/>
    </row>
    <row r="105" spans="2:11" ht="16.8" hidden="1">
      <c r="C105" s="1288" t="s">
        <v>342</v>
      </c>
      <c r="D105" s="1339" t="s">
        <v>1244</v>
      </c>
      <c r="E105" s="1289">
        <v>14.36</v>
      </c>
      <c r="F105" s="1289">
        <v>9.9</v>
      </c>
      <c r="G105" s="1267" t="s">
        <v>1301</v>
      </c>
      <c r="H105" s="1263">
        <v>19</v>
      </c>
      <c r="I105" s="1263">
        <v>18</v>
      </c>
      <c r="J105" s="609"/>
      <c r="K105" s="609"/>
    </row>
    <row r="106" spans="2:11" ht="16.8" hidden="1">
      <c r="C106" s="1288" t="s">
        <v>343</v>
      </c>
      <c r="D106" s="1339" t="s">
        <v>1244</v>
      </c>
      <c r="E106" s="1289">
        <v>14.26</v>
      </c>
      <c r="F106" s="1289">
        <v>9.9700000000000006</v>
      </c>
      <c r="G106" s="1267" t="s">
        <v>1301</v>
      </c>
      <c r="H106" s="1268">
        <v>19</v>
      </c>
      <c r="I106" s="1263">
        <v>18</v>
      </c>
      <c r="J106" s="609"/>
      <c r="K106" s="609"/>
    </row>
    <row r="107" spans="2:11" ht="16.8" hidden="1">
      <c r="C107" s="1288" t="s">
        <v>344</v>
      </c>
      <c r="D107" s="1339" t="s">
        <v>1244</v>
      </c>
      <c r="E107" s="1289">
        <v>14.19</v>
      </c>
      <c r="F107" s="1289">
        <v>9.68</v>
      </c>
      <c r="G107" s="1267" t="s">
        <v>1301</v>
      </c>
      <c r="H107" s="1268">
        <v>19</v>
      </c>
      <c r="I107" s="1263">
        <v>18</v>
      </c>
      <c r="J107" s="609"/>
      <c r="K107" s="609"/>
    </row>
    <row r="108" spans="2:11" ht="16.8" hidden="1">
      <c r="C108" s="1288"/>
      <c r="D108" s="1339"/>
      <c r="E108" s="1289"/>
      <c r="F108" s="1289"/>
      <c r="G108" s="1267"/>
      <c r="H108" s="1263"/>
      <c r="I108" s="1263"/>
      <c r="J108" s="609"/>
      <c r="K108" s="609"/>
    </row>
    <row r="109" spans="2:11" ht="17.399999999999999" hidden="1" thickTop="1">
      <c r="B109" s="907"/>
      <c r="C109" s="1286">
        <v>2015</v>
      </c>
      <c r="D109" s="1339"/>
      <c r="E109" s="1289"/>
      <c r="F109" s="1289"/>
      <c r="G109" s="1267"/>
      <c r="H109" s="1263"/>
      <c r="I109" s="1263"/>
      <c r="J109" s="609"/>
      <c r="K109" s="609"/>
    </row>
    <row r="110" spans="2:11" ht="16.8" hidden="1">
      <c r="B110" s="908"/>
      <c r="C110" s="1288" t="s">
        <v>345</v>
      </c>
      <c r="D110" s="1339" t="s">
        <v>1244</v>
      </c>
      <c r="E110" s="1289">
        <v>14.16</v>
      </c>
      <c r="F110" s="1289">
        <v>9.66</v>
      </c>
      <c r="G110" s="1267" t="s">
        <v>1301</v>
      </c>
      <c r="H110" s="1263">
        <v>19</v>
      </c>
      <c r="I110" s="1263">
        <v>18</v>
      </c>
      <c r="J110" s="609"/>
      <c r="K110" s="609"/>
    </row>
    <row r="111" spans="2:11" ht="16.8" hidden="1">
      <c r="B111" s="908"/>
      <c r="C111" s="1288" t="s">
        <v>334</v>
      </c>
      <c r="D111" s="1339" t="s">
        <v>1320</v>
      </c>
      <c r="E111" s="1289">
        <v>14</v>
      </c>
      <c r="F111" s="1289">
        <v>9.73</v>
      </c>
      <c r="G111" s="1267"/>
      <c r="H111" s="1263"/>
      <c r="I111" s="1263"/>
      <c r="J111" s="609"/>
      <c r="K111" s="609"/>
    </row>
    <row r="112" spans="2:11" ht="16.8" hidden="1">
      <c r="B112" s="908"/>
      <c r="C112" s="1288" t="s">
        <v>335</v>
      </c>
      <c r="D112" s="1339" t="s">
        <v>1320</v>
      </c>
      <c r="E112" s="1289">
        <v>13.24</v>
      </c>
      <c r="F112" s="1289">
        <v>8.75</v>
      </c>
      <c r="G112" s="1267"/>
      <c r="H112" s="1263"/>
      <c r="I112" s="1263"/>
      <c r="J112" s="609"/>
      <c r="K112" s="609"/>
    </row>
    <row r="113" spans="2:11" ht="17.399999999999999" hidden="1" thickBot="1">
      <c r="B113" s="909"/>
      <c r="C113" s="1288" t="s">
        <v>336</v>
      </c>
      <c r="D113" s="1339" t="s">
        <v>1323</v>
      </c>
      <c r="E113" s="1289">
        <v>12.71</v>
      </c>
      <c r="F113" s="1289">
        <v>8.84</v>
      </c>
      <c r="G113" s="1267"/>
      <c r="H113" s="1263"/>
      <c r="I113" s="1263"/>
      <c r="J113" s="609"/>
      <c r="K113" s="609"/>
    </row>
    <row r="114" spans="2:11" ht="16.8" hidden="1">
      <c r="C114" s="1288" t="s">
        <v>337</v>
      </c>
      <c r="D114" s="1339" t="s">
        <v>1325</v>
      </c>
      <c r="E114" s="1289">
        <v>12.74</v>
      </c>
      <c r="F114" s="1289">
        <v>8.7899999999999991</v>
      </c>
      <c r="G114" s="1267"/>
      <c r="H114" s="1263"/>
      <c r="I114" s="1263"/>
      <c r="J114" s="609"/>
      <c r="K114" s="609"/>
    </row>
    <row r="115" spans="2:11" ht="16.8" hidden="1">
      <c r="C115" s="1288" t="s">
        <v>338</v>
      </c>
      <c r="D115" s="1339" t="s">
        <v>1325</v>
      </c>
      <c r="E115" s="1289">
        <v>11.94</v>
      </c>
      <c r="F115" s="1289">
        <v>8.42</v>
      </c>
      <c r="G115" s="1267"/>
      <c r="H115" s="1263"/>
      <c r="I115" s="1263"/>
      <c r="J115" s="609"/>
      <c r="K115" s="609"/>
    </row>
    <row r="116" spans="2:11" ht="16.8" hidden="1">
      <c r="C116" s="1288" t="s">
        <v>339</v>
      </c>
      <c r="D116" s="1339" t="s">
        <v>1325</v>
      </c>
      <c r="E116" s="1289">
        <v>11.86</v>
      </c>
      <c r="F116" s="1289">
        <v>8.56</v>
      </c>
      <c r="G116" s="1267"/>
      <c r="H116" s="1263"/>
      <c r="I116" s="1263"/>
      <c r="J116" s="609"/>
      <c r="K116" s="609"/>
    </row>
    <row r="117" spans="2:11" ht="16.8" hidden="1">
      <c r="C117" s="1288" t="s">
        <v>340</v>
      </c>
      <c r="D117" s="1339" t="s">
        <v>1327</v>
      </c>
      <c r="E117" s="1289">
        <v>11.96</v>
      </c>
      <c r="F117" s="1289">
        <v>8.51</v>
      </c>
      <c r="G117" s="1267"/>
      <c r="H117" s="1263"/>
      <c r="I117" s="1263"/>
      <c r="J117" s="609"/>
      <c r="K117" s="609"/>
    </row>
    <row r="118" spans="2:11" ht="16.8" hidden="1">
      <c r="C118" s="1288" t="s">
        <v>341</v>
      </c>
      <c r="D118" s="1339" t="s">
        <v>1329</v>
      </c>
      <c r="E118" s="1289">
        <v>11.81</v>
      </c>
      <c r="F118" s="1289">
        <v>8.4700000000000006</v>
      </c>
      <c r="G118" s="1267"/>
      <c r="H118" s="1263"/>
      <c r="I118" s="1263"/>
      <c r="J118" s="609"/>
      <c r="K118" s="609"/>
    </row>
    <row r="119" spans="2:11" ht="16.8" hidden="1">
      <c r="C119" s="1288" t="s">
        <v>342</v>
      </c>
      <c r="D119" s="1339" t="s">
        <v>867</v>
      </c>
      <c r="E119" s="1289">
        <v>10.98</v>
      </c>
      <c r="F119" s="1289">
        <v>7.28</v>
      </c>
      <c r="G119" s="1267"/>
      <c r="H119" s="1263"/>
      <c r="I119" s="1263"/>
      <c r="J119" s="609"/>
      <c r="K119" s="609"/>
    </row>
    <row r="120" spans="2:11" ht="17.399999999999999" hidden="1" thickBot="1">
      <c r="C120" s="1289" t="s">
        <v>343</v>
      </c>
      <c r="D120" s="1339" t="s">
        <v>1332</v>
      </c>
      <c r="E120" s="1289">
        <v>12.2</v>
      </c>
      <c r="F120" s="1289">
        <v>7.67</v>
      </c>
      <c r="G120" s="1336"/>
      <c r="H120" s="1269"/>
      <c r="I120" s="1269"/>
      <c r="J120" s="609"/>
      <c r="K120" s="609"/>
    </row>
    <row r="121" spans="2:11" ht="16.8" hidden="1">
      <c r="C121" s="1288" t="s">
        <v>344</v>
      </c>
      <c r="D121" s="1339" t="s">
        <v>1334</v>
      </c>
      <c r="E121" s="1289">
        <v>11.99</v>
      </c>
      <c r="F121" s="1289">
        <v>7.57</v>
      </c>
      <c r="G121" s="1267"/>
      <c r="H121" s="1268"/>
      <c r="I121" s="1263"/>
      <c r="J121" s="609"/>
      <c r="K121" s="609"/>
    </row>
    <row r="122" spans="2:11" ht="16.8" hidden="1">
      <c r="C122" s="1288"/>
      <c r="D122" s="1339"/>
      <c r="E122" s="1289"/>
      <c r="F122" s="1289"/>
      <c r="G122" s="1270"/>
      <c r="H122" s="1268"/>
      <c r="I122" s="1268"/>
      <c r="J122" s="609"/>
      <c r="K122" s="609"/>
    </row>
    <row r="123" spans="2:11" ht="16.8" hidden="1">
      <c r="C123" s="1286">
        <v>2016</v>
      </c>
      <c r="D123" s="1339"/>
      <c r="E123" s="1289"/>
      <c r="F123" s="1289"/>
      <c r="G123" s="1270"/>
      <c r="H123" s="1268"/>
      <c r="I123" s="1268"/>
      <c r="J123" s="609"/>
      <c r="K123" s="609"/>
    </row>
    <row r="124" spans="2:11" ht="16.8" hidden="1">
      <c r="C124" s="1288" t="s">
        <v>345</v>
      </c>
      <c r="D124" s="1339" t="s">
        <v>1335</v>
      </c>
      <c r="E124" s="1289">
        <v>12.08</v>
      </c>
      <c r="F124" s="1289">
        <v>7.38</v>
      </c>
      <c r="G124" s="1270"/>
      <c r="H124" s="1268"/>
      <c r="I124" s="1268"/>
      <c r="J124" s="609"/>
      <c r="K124" s="609"/>
    </row>
    <row r="125" spans="2:11" ht="16.8" hidden="1">
      <c r="C125" s="1288" t="s">
        <v>334</v>
      </c>
      <c r="D125" s="1339" t="s">
        <v>1336</v>
      </c>
      <c r="E125" s="1289">
        <v>11.48</v>
      </c>
      <c r="F125" s="1289">
        <v>7.29</v>
      </c>
      <c r="G125" s="1270"/>
      <c r="H125" s="1268"/>
      <c r="I125" s="1268"/>
      <c r="J125" s="609"/>
      <c r="K125" s="609"/>
    </row>
    <row r="126" spans="2:11" ht="16.8" hidden="1">
      <c r="C126" s="1288" t="s">
        <v>335</v>
      </c>
      <c r="D126" s="1339" t="s">
        <v>1336</v>
      </c>
      <c r="E126" s="1289">
        <v>11.44</v>
      </c>
      <c r="F126" s="1289">
        <v>7.16</v>
      </c>
      <c r="G126" s="1270"/>
      <c r="H126" s="1268"/>
      <c r="I126" s="1268"/>
      <c r="J126" s="609"/>
      <c r="K126" s="609"/>
    </row>
    <row r="127" spans="2:11" ht="16.8" hidden="1">
      <c r="C127" s="1288" t="s">
        <v>336</v>
      </c>
      <c r="D127" s="1339" t="s">
        <v>1336</v>
      </c>
      <c r="E127" s="1289">
        <v>11.5</v>
      </c>
      <c r="F127" s="1289">
        <v>7.2</v>
      </c>
      <c r="G127" s="1270"/>
      <c r="H127" s="1268"/>
      <c r="I127" s="1268"/>
      <c r="J127" s="609"/>
      <c r="K127" s="609"/>
    </row>
    <row r="128" spans="2:11" ht="16.8" hidden="1">
      <c r="C128" s="1288" t="s">
        <v>337</v>
      </c>
      <c r="D128" s="1339" t="s">
        <v>867</v>
      </c>
      <c r="E128" s="1289">
        <v>11.43</v>
      </c>
      <c r="F128" s="1289">
        <v>7.35</v>
      </c>
      <c r="G128" s="1270"/>
      <c r="H128" s="1268"/>
      <c r="I128" s="1268"/>
      <c r="J128" s="609"/>
      <c r="K128" s="609"/>
    </row>
    <row r="129" spans="3:11" ht="16.8" hidden="1">
      <c r="C129" s="1288" t="s">
        <v>338</v>
      </c>
      <c r="D129" s="1339" t="s">
        <v>867</v>
      </c>
      <c r="E129" s="1289">
        <v>11.4</v>
      </c>
      <c r="F129" s="1289">
        <v>7.48</v>
      </c>
      <c r="G129" s="1270"/>
      <c r="H129" s="1268"/>
      <c r="I129" s="1268"/>
      <c r="J129" s="609"/>
      <c r="K129" s="609"/>
    </row>
    <row r="130" spans="3:11" ht="16.8" hidden="1">
      <c r="C130" s="1288" t="s">
        <v>339</v>
      </c>
      <c r="D130" s="1339" t="s">
        <v>867</v>
      </c>
      <c r="E130" s="1289">
        <v>10.69</v>
      </c>
      <c r="F130" s="1289">
        <v>6.79</v>
      </c>
      <c r="G130" s="1270"/>
      <c r="H130" s="1268"/>
      <c r="I130" s="1268"/>
      <c r="J130" s="609"/>
      <c r="K130" s="609"/>
    </row>
    <row r="131" spans="3:11" ht="16.8" hidden="1">
      <c r="C131" s="1288" t="s">
        <v>340</v>
      </c>
      <c r="D131" s="1339" t="s">
        <v>867</v>
      </c>
      <c r="E131" s="1289">
        <v>10.67</v>
      </c>
      <c r="F131" s="1289">
        <v>6.84</v>
      </c>
      <c r="G131" s="1270"/>
      <c r="H131" s="1268"/>
      <c r="I131" s="1268"/>
      <c r="J131" s="609"/>
      <c r="K131" s="609"/>
    </row>
    <row r="132" spans="3:11" ht="16.8" hidden="1">
      <c r="C132" s="1288" t="s">
        <v>341</v>
      </c>
      <c r="D132" s="1339" t="s">
        <v>867</v>
      </c>
      <c r="E132" s="1289">
        <v>10.66</v>
      </c>
      <c r="F132" s="1289">
        <v>6.95</v>
      </c>
      <c r="G132" s="1270"/>
      <c r="H132" s="1268"/>
      <c r="I132" s="1268"/>
      <c r="J132" s="609"/>
      <c r="K132" s="609"/>
    </row>
    <row r="133" spans="3:11" ht="16.8" hidden="1">
      <c r="C133" s="1288" t="s">
        <v>342</v>
      </c>
      <c r="D133" s="1339" t="s">
        <v>867</v>
      </c>
      <c r="E133" s="1289">
        <v>10.7</v>
      </c>
      <c r="F133" s="1289">
        <v>6.93</v>
      </c>
      <c r="G133" s="1270"/>
      <c r="H133" s="1268"/>
      <c r="I133" s="1268"/>
      <c r="J133" s="609"/>
      <c r="K133" s="609"/>
    </row>
    <row r="134" spans="3:11" ht="16.8" hidden="1">
      <c r="C134" s="1288" t="s">
        <v>343</v>
      </c>
      <c r="D134" s="1339" t="s">
        <v>867</v>
      </c>
      <c r="E134" s="1289">
        <v>10.69</v>
      </c>
      <c r="F134" s="1289">
        <v>6.99</v>
      </c>
      <c r="G134" s="1270"/>
      <c r="H134" s="1268"/>
      <c r="I134" s="1268"/>
      <c r="J134" s="609"/>
      <c r="K134" s="609"/>
    </row>
    <row r="135" spans="3:11" ht="16.8"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8">
      <c r="C137" s="1286">
        <v>2017</v>
      </c>
      <c r="D137" s="1339"/>
      <c r="E137" s="1289"/>
      <c r="F137" s="1289"/>
      <c r="G137" s="1270"/>
      <c r="H137" s="1268"/>
      <c r="I137" s="1268"/>
      <c r="J137" s="609"/>
      <c r="K137" s="609"/>
    </row>
    <row r="138" spans="3:11" ht="16.8">
      <c r="C138" s="1288" t="s">
        <v>345</v>
      </c>
      <c r="D138" s="1339" t="s">
        <v>867</v>
      </c>
      <c r="E138" s="1289">
        <v>10.61</v>
      </c>
      <c r="F138" s="1289">
        <v>6.68</v>
      </c>
      <c r="G138" s="1270"/>
      <c r="H138" s="1268"/>
      <c r="I138" s="1268"/>
      <c r="J138" s="609"/>
      <c r="K138" s="609"/>
    </row>
    <row r="139" spans="3:11" ht="16.8">
      <c r="C139" s="1288" t="s">
        <v>334</v>
      </c>
      <c r="D139" s="1339" t="s">
        <v>867</v>
      </c>
      <c r="E139" s="1289">
        <v>10.06</v>
      </c>
      <c r="F139" s="1289">
        <v>6.52</v>
      </c>
      <c r="G139" s="1270"/>
      <c r="H139" s="1268"/>
      <c r="I139" s="1268"/>
      <c r="J139" s="609"/>
      <c r="K139" s="609"/>
    </row>
    <row r="140" spans="3:11" ht="16.8">
      <c r="C140" s="1288" t="s">
        <v>335</v>
      </c>
      <c r="D140" s="1339" t="s">
        <v>867</v>
      </c>
      <c r="E140" s="1289">
        <v>9.1199999999999992</v>
      </c>
      <c r="F140" s="1289">
        <v>7.02</v>
      </c>
      <c r="G140" s="1270"/>
      <c r="H140" s="1268"/>
      <c r="I140" s="1268"/>
      <c r="J140" s="609"/>
      <c r="K140" s="609"/>
    </row>
    <row r="141" spans="3:11" ht="16.8">
      <c r="C141" s="1288" t="s">
        <v>336</v>
      </c>
      <c r="D141" s="1339" t="s">
        <v>867</v>
      </c>
      <c r="E141" s="1289">
        <v>9.25</v>
      </c>
      <c r="F141" s="1289">
        <v>7.02</v>
      </c>
      <c r="G141" s="1270"/>
      <c r="H141" s="1268"/>
      <c r="I141" s="1268"/>
      <c r="J141" s="609"/>
      <c r="K141" s="609"/>
    </row>
    <row r="142" spans="3:11" ht="16.8">
      <c r="C142" s="1288" t="s">
        <v>337</v>
      </c>
      <c r="D142" s="1339" t="s">
        <v>867</v>
      </c>
      <c r="E142" s="1289">
        <v>9.17</v>
      </c>
      <c r="F142" s="1289">
        <v>7.03</v>
      </c>
      <c r="G142" s="1270"/>
      <c r="H142" s="1268"/>
      <c r="I142" s="1268"/>
      <c r="J142" s="609"/>
      <c r="K142" s="609"/>
    </row>
    <row r="143" spans="3:11" ht="16.8">
      <c r="C143" s="1288" t="s">
        <v>338</v>
      </c>
      <c r="D143" s="1339" t="s">
        <v>867</v>
      </c>
      <c r="E143" s="1289">
        <v>9.01</v>
      </c>
      <c r="F143" s="1289">
        <v>7.05</v>
      </c>
      <c r="G143" s="1270"/>
      <c r="H143" s="1268"/>
      <c r="I143" s="1268"/>
      <c r="J143" s="609"/>
      <c r="K143" s="609"/>
    </row>
    <row r="144" spans="3:11" ht="16.8">
      <c r="C144" s="1288" t="s">
        <v>339</v>
      </c>
      <c r="D144" s="1339" t="s">
        <v>867</v>
      </c>
      <c r="E144" s="1289">
        <v>8.94</v>
      </c>
      <c r="F144" s="1289">
        <v>7.05</v>
      </c>
      <c r="G144" s="1270"/>
      <c r="H144" s="1268"/>
      <c r="I144" s="1268"/>
      <c r="J144" s="609"/>
      <c r="K144" s="609"/>
    </row>
    <row r="145" spans="3:11" ht="16.8">
      <c r="C145" s="1288" t="s">
        <v>340</v>
      </c>
      <c r="D145" s="1339" t="s">
        <v>867</v>
      </c>
      <c r="E145" s="1289">
        <v>8.8800000000000008</v>
      </c>
      <c r="F145" s="1289">
        <v>6.95</v>
      </c>
      <c r="G145" s="1270"/>
      <c r="H145" s="1268"/>
      <c r="I145" s="1268"/>
      <c r="J145" s="609"/>
      <c r="K145" s="609"/>
    </row>
    <row r="146" spans="3:11" ht="16.8">
      <c r="C146" s="1288" t="s">
        <v>341</v>
      </c>
      <c r="D146" s="1339" t="s">
        <v>1757</v>
      </c>
      <c r="E146" s="1289">
        <v>8.86</v>
      </c>
      <c r="F146" s="1289">
        <v>7.01</v>
      </c>
      <c r="G146" s="1270"/>
      <c r="H146" s="1268"/>
      <c r="I146" s="1268"/>
      <c r="J146" s="609"/>
      <c r="K146" s="609"/>
    </row>
    <row r="147" spans="3:11" ht="16.8">
      <c r="C147" s="1288" t="s">
        <v>342</v>
      </c>
      <c r="D147" s="1339" t="s">
        <v>1757</v>
      </c>
      <c r="E147" s="1289">
        <v>9.66</v>
      </c>
      <c r="F147" s="1289">
        <v>7.06</v>
      </c>
      <c r="G147" s="1270"/>
      <c r="H147" s="1268"/>
      <c r="I147" s="1268"/>
      <c r="J147" s="609"/>
      <c r="K147" s="609"/>
    </row>
    <row r="148" spans="3:11" ht="16.8">
      <c r="C148" s="1288" t="s">
        <v>343</v>
      </c>
      <c r="D148" s="1339" t="s">
        <v>1757</v>
      </c>
      <c r="E148" s="1289">
        <v>9.66</v>
      </c>
      <c r="F148" s="1289">
        <v>7.03</v>
      </c>
      <c r="G148" s="1270"/>
      <c r="H148" s="1268"/>
      <c r="I148" s="1268"/>
      <c r="J148" s="609"/>
      <c r="K148" s="609"/>
    </row>
    <row r="149" spans="3:11" ht="16.8">
      <c r="C149" s="1288" t="s">
        <v>344</v>
      </c>
      <c r="D149" s="1339" t="s">
        <v>1757</v>
      </c>
      <c r="E149" s="1289">
        <v>9.39</v>
      </c>
      <c r="F149" s="1289">
        <v>7</v>
      </c>
      <c r="G149" s="1270"/>
      <c r="H149" s="1268"/>
      <c r="I149" s="1268"/>
      <c r="J149" s="609"/>
      <c r="K149" s="609"/>
    </row>
    <row r="150" spans="3:11" ht="16.8">
      <c r="C150" s="1288"/>
      <c r="D150" s="1339"/>
      <c r="E150" s="1289"/>
      <c r="F150" s="1289"/>
      <c r="G150" s="1270"/>
      <c r="H150" s="1268"/>
      <c r="I150" s="1268"/>
      <c r="J150" s="609"/>
      <c r="K150" s="609"/>
    </row>
    <row r="151" spans="3:11" ht="16.8">
      <c r="C151" s="1290">
        <v>2018</v>
      </c>
      <c r="D151" s="1339"/>
      <c r="E151" s="1289"/>
      <c r="F151" s="1289"/>
      <c r="G151" s="1270"/>
      <c r="H151" s="1268"/>
      <c r="I151" s="1268"/>
      <c r="J151" s="609"/>
      <c r="K151" s="609"/>
    </row>
    <row r="152" spans="3:11" ht="16.8">
      <c r="C152" s="1291" t="s">
        <v>345</v>
      </c>
      <c r="D152" s="1339" t="s">
        <v>1757</v>
      </c>
      <c r="E152" s="1289">
        <v>9.33</v>
      </c>
      <c r="F152" s="1289">
        <v>6.99</v>
      </c>
      <c r="G152" s="1270"/>
      <c r="H152" s="1268"/>
      <c r="I152" s="1268"/>
      <c r="J152" s="609"/>
      <c r="K152" s="609"/>
    </row>
    <row r="153" spans="3:11" ht="16.8">
      <c r="C153" s="1291" t="s">
        <v>334</v>
      </c>
      <c r="D153" s="1339" t="s">
        <v>1757</v>
      </c>
      <c r="E153" s="1289">
        <v>9.57</v>
      </c>
      <c r="F153" s="1289">
        <v>6.93</v>
      </c>
      <c r="G153" s="1270"/>
      <c r="H153" s="1268"/>
      <c r="I153" s="1268"/>
      <c r="J153" s="609"/>
      <c r="K153" s="609"/>
    </row>
    <row r="154" spans="3:11" ht="16.8">
      <c r="C154" s="1291" t="s">
        <v>335</v>
      </c>
      <c r="D154" s="1339" t="s">
        <v>1757</v>
      </c>
      <c r="E154" s="1289">
        <v>9.64</v>
      </c>
      <c r="F154" s="1289">
        <v>6.98</v>
      </c>
      <c r="G154" s="1270"/>
      <c r="H154" s="1268"/>
      <c r="I154" s="1268"/>
      <c r="J154" s="609"/>
      <c r="K154" s="609"/>
    </row>
    <row r="155" spans="3:11" ht="16.8">
      <c r="C155" s="1291" t="s">
        <v>336</v>
      </c>
      <c r="D155" s="1339" t="s">
        <v>867</v>
      </c>
      <c r="E155" s="1289">
        <v>9.32</v>
      </c>
      <c r="F155" s="1289">
        <v>7.08</v>
      </c>
      <c r="G155" s="1270"/>
      <c r="H155" s="1268"/>
      <c r="I155" s="1268"/>
      <c r="J155" s="609"/>
      <c r="K155" s="609"/>
    </row>
    <row r="156" spans="3:11" ht="16.8">
      <c r="C156" s="1291" t="s">
        <v>337</v>
      </c>
      <c r="D156" s="1339" t="s">
        <v>867</v>
      </c>
      <c r="E156" s="1289">
        <v>9.2799999999999994</v>
      </c>
      <c r="F156" s="1289">
        <v>7.09</v>
      </c>
      <c r="G156" s="1270"/>
      <c r="H156" s="1268"/>
      <c r="I156" s="1268"/>
      <c r="J156" s="609"/>
      <c r="K156" s="609"/>
    </row>
    <row r="157" spans="3:11" ht="16.8">
      <c r="C157" s="1291" t="s">
        <v>338</v>
      </c>
      <c r="D157" s="1339" t="s">
        <v>867</v>
      </c>
      <c r="E157" s="1289">
        <v>9.32</v>
      </c>
      <c r="F157" s="1289">
        <v>7.14</v>
      </c>
      <c r="G157" s="1270"/>
      <c r="H157" s="1268"/>
      <c r="I157" s="1268"/>
      <c r="J157" s="609"/>
      <c r="K157" s="609"/>
    </row>
    <row r="158" spans="3:11" ht="16.8">
      <c r="C158" s="1291" t="s">
        <v>339</v>
      </c>
      <c r="D158" s="1339" t="s">
        <v>867</v>
      </c>
      <c r="E158" s="1289">
        <v>9.75</v>
      </c>
      <c r="F158" s="1289">
        <v>6.97</v>
      </c>
      <c r="G158" s="1270"/>
      <c r="H158" s="1268"/>
      <c r="I158" s="1268"/>
      <c r="J158" s="609"/>
      <c r="K158" s="609"/>
    </row>
    <row r="159" spans="3:11" ht="16.8">
      <c r="C159" s="1291" t="s">
        <v>340</v>
      </c>
      <c r="D159" s="1339" t="s">
        <v>867</v>
      </c>
      <c r="E159" s="1289">
        <v>9.8699999999999992</v>
      </c>
      <c r="F159" s="1289">
        <v>7.1</v>
      </c>
      <c r="G159" s="1270"/>
      <c r="H159" s="1268"/>
      <c r="I159" s="1268"/>
      <c r="J159" s="609"/>
      <c r="K159" s="609"/>
    </row>
    <row r="160" spans="3:11" ht="16.8">
      <c r="C160" s="1291" t="s">
        <v>341</v>
      </c>
      <c r="D160" s="1339" t="s">
        <v>867</v>
      </c>
      <c r="E160" s="1289">
        <v>9.56</v>
      </c>
      <c r="F160" s="1289">
        <v>7.11</v>
      </c>
      <c r="G160" s="1270"/>
      <c r="H160" s="1268"/>
      <c r="I160" s="1268"/>
      <c r="J160" s="609"/>
      <c r="K160" s="609"/>
    </row>
    <row r="161" spans="3:11" ht="16.8">
      <c r="C161" s="1291" t="s">
        <v>342</v>
      </c>
      <c r="D161" s="1339" t="s">
        <v>867</v>
      </c>
      <c r="E161" s="1289">
        <v>9.4700000000000006</v>
      </c>
      <c r="F161" s="1289">
        <v>7.38</v>
      </c>
      <c r="G161" s="1270"/>
      <c r="H161" s="1268"/>
      <c r="I161" s="1268"/>
      <c r="J161" s="609"/>
      <c r="K161" s="609"/>
    </row>
    <row r="162" spans="3:11" ht="16.8">
      <c r="C162" s="1291" t="s">
        <v>343</v>
      </c>
      <c r="D162" s="1339" t="s">
        <v>867</v>
      </c>
      <c r="E162" s="1289">
        <v>9.49</v>
      </c>
      <c r="F162" s="1289">
        <v>7.38</v>
      </c>
      <c r="G162" s="1270"/>
      <c r="H162" s="1268"/>
      <c r="I162" s="1268"/>
      <c r="J162" s="609"/>
      <c r="K162" s="609"/>
    </row>
    <row r="163" spans="3:11" ht="16.8">
      <c r="C163" s="1291" t="s">
        <v>344</v>
      </c>
      <c r="D163" s="1339" t="s">
        <v>867</v>
      </c>
      <c r="E163" s="1289">
        <v>9.48</v>
      </c>
      <c r="F163" s="1289">
        <v>7.39</v>
      </c>
      <c r="G163" s="1270"/>
      <c r="H163" s="1268"/>
      <c r="I163" s="1268"/>
      <c r="J163" s="609"/>
      <c r="K163" s="609"/>
    </row>
    <row r="164" spans="3:11" ht="16.8">
      <c r="C164" s="1291"/>
      <c r="D164" s="1339"/>
      <c r="E164" s="1289"/>
      <c r="F164" s="1289"/>
      <c r="G164" s="1270"/>
      <c r="H164" s="1268"/>
      <c r="I164" s="1268"/>
      <c r="J164" s="609"/>
      <c r="K164" s="609"/>
    </row>
    <row r="165" spans="3:11" ht="16.8">
      <c r="C165" s="1290">
        <v>2019</v>
      </c>
      <c r="D165" s="1339"/>
      <c r="E165" s="1289"/>
      <c r="F165" s="1289"/>
      <c r="G165" s="1270"/>
      <c r="H165" s="1268"/>
      <c r="I165" s="1268"/>
      <c r="J165" s="609"/>
      <c r="K165" s="609"/>
    </row>
    <row r="166" spans="3:11" ht="16.8">
      <c r="C166" s="1290" t="s">
        <v>345</v>
      </c>
      <c r="D166" s="1339" t="s">
        <v>867</v>
      </c>
      <c r="E166" s="1289">
        <v>9.4700000000000006</v>
      </c>
      <c r="F166" s="1289">
        <v>7.4</v>
      </c>
      <c r="G166" s="1270"/>
      <c r="H166" s="1268"/>
      <c r="I166" s="1268"/>
      <c r="J166" s="609"/>
      <c r="K166" s="609"/>
    </row>
    <row r="167" spans="3:11" ht="16.8">
      <c r="C167" s="1290" t="s">
        <v>334</v>
      </c>
      <c r="D167" s="1339" t="s">
        <v>867</v>
      </c>
      <c r="E167" s="1289">
        <v>9.23</v>
      </c>
      <c r="F167" s="1289">
        <v>7.3</v>
      </c>
      <c r="G167" s="1270"/>
      <c r="H167" s="1268"/>
      <c r="I167" s="1268"/>
      <c r="J167" s="609"/>
      <c r="K167" s="609"/>
    </row>
    <row r="168" spans="3:11" ht="16.8">
      <c r="C168" s="1290" t="s">
        <v>335</v>
      </c>
      <c r="D168" s="1339" t="s">
        <v>867</v>
      </c>
      <c r="E168" s="1289">
        <v>9.23</v>
      </c>
      <c r="F168" s="1289">
        <v>7.31</v>
      </c>
      <c r="G168" s="1270"/>
      <c r="H168" s="1268"/>
      <c r="I168" s="1268"/>
      <c r="J168" s="609"/>
      <c r="K168" s="609"/>
    </row>
    <row r="169" spans="3:11" ht="16.8">
      <c r="C169" s="1290" t="s">
        <v>336</v>
      </c>
      <c r="D169" s="1339" t="s">
        <v>867</v>
      </c>
      <c r="E169" s="1289">
        <v>9.3000000000000007</v>
      </c>
      <c r="F169" s="1289">
        <v>7.38</v>
      </c>
      <c r="G169" s="1270"/>
      <c r="H169" s="1268"/>
      <c r="I169" s="1268"/>
      <c r="J169" s="609"/>
      <c r="K169" s="609"/>
    </row>
    <row r="170" spans="3:11" ht="16.8">
      <c r="C170" s="1290" t="s">
        <v>337</v>
      </c>
      <c r="D170" s="1339" t="s">
        <v>1336</v>
      </c>
      <c r="E170" s="1289">
        <v>9.31</v>
      </c>
      <c r="F170" s="1289">
        <v>7.33</v>
      </c>
      <c r="G170" s="1270"/>
      <c r="H170" s="1268"/>
      <c r="I170" s="1268"/>
      <c r="J170" s="609"/>
      <c r="K170" s="609"/>
    </row>
    <row r="171" spans="3:11" ht="16.8">
      <c r="C171" s="1290" t="s">
        <v>338</v>
      </c>
      <c r="D171" s="1339" t="s">
        <v>1336</v>
      </c>
      <c r="E171" s="1289">
        <v>9.15</v>
      </c>
      <c r="F171" s="1289">
        <v>7.67</v>
      </c>
      <c r="G171" s="1270"/>
      <c r="H171" s="1268"/>
      <c r="I171" s="1268"/>
      <c r="J171" s="609"/>
      <c r="K171" s="609"/>
    </row>
    <row r="172" spans="3:11" ht="16.8">
      <c r="C172" s="1290" t="s">
        <v>339</v>
      </c>
      <c r="D172" s="1339" t="s">
        <v>946</v>
      </c>
      <c r="E172" s="1289">
        <v>9.5399999999999991</v>
      </c>
      <c r="F172" s="1289">
        <v>8.4</v>
      </c>
      <c r="G172" s="1270"/>
      <c r="H172" s="1268"/>
      <c r="I172" s="1268"/>
      <c r="J172" s="609"/>
      <c r="K172" s="609"/>
    </row>
    <row r="173" spans="3:11" ht="16.8">
      <c r="C173" s="1290" t="s">
        <v>340</v>
      </c>
      <c r="D173" s="1339" t="s">
        <v>946</v>
      </c>
      <c r="E173" s="1289">
        <v>14.37</v>
      </c>
      <c r="F173" s="1289">
        <v>18.43</v>
      </c>
      <c r="G173" s="1270"/>
      <c r="H173" s="1268"/>
      <c r="I173" s="1268"/>
      <c r="J173" s="609"/>
      <c r="K173" s="609"/>
    </row>
    <row r="174" spans="3:11" ht="17.399999999999999" thickBot="1">
      <c r="C174" s="1729" t="s">
        <v>341</v>
      </c>
      <c r="D174" s="1730" t="s">
        <v>946</v>
      </c>
      <c r="E174" s="1731">
        <v>14.64</v>
      </c>
      <c r="F174" s="1731">
        <v>19.809999999999999</v>
      </c>
      <c r="G174" s="1270"/>
      <c r="H174" s="1268"/>
      <c r="I174" s="1268"/>
      <c r="J174" s="609"/>
      <c r="K174" s="609"/>
    </row>
    <row r="175" spans="3:11" ht="21">
      <c r="C175" s="933" t="s">
        <v>1771</v>
      </c>
      <c r="D175" s="1420"/>
      <c r="E175" s="1268"/>
      <c r="F175" s="1268"/>
      <c r="G175" s="1270"/>
      <c r="H175" s="1268"/>
      <c r="I175" s="1268"/>
      <c r="J175" s="609"/>
      <c r="K175" s="609"/>
    </row>
    <row r="176" spans="3:11" ht="16.8">
      <c r="C176" s="1271" t="s">
        <v>998</v>
      </c>
      <c r="D176" s="1271"/>
      <c r="E176" s="1272"/>
      <c r="F176" s="1272"/>
      <c r="G176" s="1272"/>
      <c r="H176" s="1272"/>
      <c r="I176" s="1272"/>
      <c r="J176" s="609"/>
      <c r="K176" s="609"/>
    </row>
    <row r="177" spans="3:11" ht="15.75" customHeight="1">
      <c r="C177" s="1840" t="s">
        <v>1749</v>
      </c>
      <c r="D177" s="1840"/>
      <c r="E177" s="1840"/>
      <c r="F177" s="1840"/>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5"/>
      <c r="D179" s="1835"/>
      <c r="E179" s="1835"/>
      <c r="F179" s="1835"/>
      <c r="G179" s="1835"/>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48" t="s">
        <v>1751</v>
      </c>
      <c r="B1" s="1848"/>
      <c r="C1" s="1848"/>
      <c r="D1" s="1848"/>
      <c r="E1" s="1848"/>
      <c r="F1" s="1848"/>
      <c r="G1" s="1848"/>
      <c r="H1" s="1848"/>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49" t="s">
        <v>1158</v>
      </c>
      <c r="C4" s="1848"/>
      <c r="D4" s="1848"/>
      <c r="E4" s="1850"/>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51" t="s">
        <v>1057</v>
      </c>
      <c r="E9" s="1852"/>
      <c r="F9" s="1852"/>
      <c r="G9" s="1852"/>
      <c r="H9" s="1853"/>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57" t="s">
        <v>1267</v>
      </c>
      <c r="D4" s="1858"/>
      <c r="E4" s="1858"/>
      <c r="F4" s="1858"/>
      <c r="G4" s="1858"/>
      <c r="H4" s="1858"/>
      <c r="I4" s="1858"/>
      <c r="J4" s="1858"/>
      <c r="K4" s="1858"/>
      <c r="L4" s="1858"/>
      <c r="M4" s="1858"/>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64" t="s">
        <v>1753</v>
      </c>
      <c r="C57" s="1864"/>
      <c r="D57" s="1864"/>
      <c r="E57" s="1864"/>
      <c r="F57" s="1864"/>
      <c r="G57" s="1864"/>
      <c r="H57" s="1864"/>
      <c r="I57" s="1864"/>
      <c r="J57" s="1864"/>
      <c r="K57" s="1864"/>
      <c r="L57" s="1864"/>
      <c r="M57" s="1864"/>
      <c r="N57" s="1864"/>
      <c r="O57" s="1864"/>
      <c r="P57" s="1864"/>
    </row>
    <row r="58" spans="2:17" ht="15.6" thickBot="1">
      <c r="B58" s="1864" t="s">
        <v>1780</v>
      </c>
      <c r="C58" s="1864"/>
      <c r="D58" s="1864"/>
      <c r="E58" s="1864"/>
      <c r="F58" s="1864"/>
      <c r="G58" s="1864"/>
      <c r="H58" s="1864"/>
      <c r="I58" s="1864"/>
      <c r="J58" s="1864"/>
      <c r="K58" s="1864"/>
      <c r="L58" s="1864"/>
      <c r="M58" s="1864"/>
      <c r="N58" s="1864"/>
      <c r="O58" s="1864"/>
      <c r="P58" s="1864"/>
    </row>
    <row r="59" spans="2:17" hidden="1">
      <c r="B59" s="736"/>
    </row>
    <row r="60" spans="2:17" ht="15.6" hidden="1" thickBot="1"/>
    <row r="61" spans="2:17" ht="16.2" hidden="1" thickTop="1" thickBot="1">
      <c r="B61" s="621"/>
      <c r="C61" s="1857" t="s">
        <v>1267</v>
      </c>
      <c r="D61" s="1858"/>
      <c r="E61" s="1858"/>
      <c r="F61" s="1858"/>
      <c r="G61" s="1858"/>
      <c r="H61" s="1858"/>
      <c r="I61" s="1858"/>
      <c r="J61" s="1858"/>
      <c r="K61" s="1858"/>
      <c r="L61" s="1858"/>
      <c r="M61" s="1858"/>
      <c r="N61" s="1858"/>
      <c r="O61" s="1859"/>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9"/>
      <c r="C82" s="1860" t="s">
        <v>1267</v>
      </c>
      <c r="D82" s="1861"/>
      <c r="E82" s="1861"/>
      <c r="F82" s="1862"/>
      <c r="G82" s="1861"/>
      <c r="H82" s="1861"/>
      <c r="I82" s="1861"/>
      <c r="J82" s="1861"/>
      <c r="K82" s="1861"/>
      <c r="L82" s="1861"/>
      <c r="M82" s="1861"/>
      <c r="N82" s="1863"/>
      <c r="O82" s="1390" t="s">
        <v>1268</v>
      </c>
      <c r="P82" s="1390" t="s">
        <v>747</v>
      </c>
    </row>
    <row r="83" spans="2:16" ht="27.6"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4" t="s">
        <v>1766</v>
      </c>
      <c r="P83" s="1854"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5"/>
      <c r="P84" s="1855"/>
    </row>
    <row r="85" spans="2:16" ht="27" thickBot="1">
      <c r="B85" s="1392"/>
      <c r="C85" s="1393"/>
      <c r="D85" s="1653"/>
      <c r="E85" s="1680" t="s">
        <v>951</v>
      </c>
      <c r="F85" s="1539" t="s">
        <v>1272</v>
      </c>
      <c r="G85" s="1696"/>
      <c r="H85" s="1696"/>
      <c r="I85" s="1696"/>
      <c r="J85" s="1698"/>
      <c r="K85" s="1696"/>
      <c r="L85" s="1696"/>
      <c r="M85" s="1697" t="s">
        <v>405</v>
      </c>
      <c r="N85" s="1703"/>
      <c r="O85" s="1855"/>
      <c r="P85" s="1855"/>
    </row>
    <row r="86" spans="2:16" ht="15.6" thickBot="1">
      <c r="B86" s="1394"/>
      <c r="C86" s="1395"/>
      <c r="D86" s="1654"/>
      <c r="E86" s="1681" t="s">
        <v>952</v>
      </c>
      <c r="F86" s="1668"/>
      <c r="G86" s="1668"/>
      <c r="H86" s="1668"/>
      <c r="I86" s="1668"/>
      <c r="J86" s="1699"/>
      <c r="K86" s="1668"/>
      <c r="L86" s="1668"/>
      <c r="M86" s="1700"/>
      <c r="N86" s="1684"/>
      <c r="O86" s="1856"/>
      <c r="P86" s="1856"/>
    </row>
    <row r="87" spans="2:16" ht="15.6" thickTop="1">
      <c r="B87" s="1391"/>
      <c r="C87" s="1396"/>
      <c r="D87" s="1655"/>
      <c r="E87" s="1682"/>
      <c r="F87" s="1666"/>
      <c r="G87" s="1666"/>
      <c r="H87" s="1666"/>
      <c r="I87" s="1666"/>
      <c r="J87" s="1682"/>
      <c r="K87" s="1666"/>
      <c r="L87" s="1666"/>
      <c r="M87" s="1701"/>
      <c r="N87" s="1682"/>
      <c r="O87" s="1666"/>
      <c r="P87" s="1666"/>
    </row>
    <row r="88" spans="2:16" ht="15.6"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6" thickBot="1">
      <c r="B89" s="1394"/>
      <c r="C89" s="1395"/>
      <c r="D89" s="1654"/>
      <c r="E89" s="1684"/>
      <c r="F89" s="1668"/>
      <c r="G89" s="1668"/>
      <c r="H89" s="1668"/>
      <c r="I89" s="1668"/>
      <c r="J89" s="1684"/>
      <c r="K89" s="1668"/>
      <c r="L89" s="1668"/>
      <c r="M89" s="1699"/>
      <c r="N89" s="1684"/>
      <c r="O89" s="1668"/>
      <c r="P89" s="1668"/>
    </row>
    <row r="90" spans="2:16" ht="15.6" hidden="1" thickTop="1">
      <c r="B90" s="1375"/>
      <c r="C90" s="1376"/>
      <c r="D90" s="1656"/>
      <c r="E90" s="1685"/>
      <c r="F90" s="1669"/>
      <c r="G90" s="1669"/>
      <c r="H90" s="1669"/>
      <c r="I90" s="1669"/>
      <c r="J90" s="1685"/>
      <c r="K90" s="1669"/>
      <c r="L90" s="1669"/>
      <c r="M90" s="1685"/>
      <c r="N90" s="1685"/>
      <c r="O90" s="1669"/>
      <c r="P90" s="1669"/>
    </row>
    <row r="91" spans="2:16" ht="15.6" hidden="1" thickTop="1">
      <c r="B91" s="1380">
        <v>2009</v>
      </c>
      <c r="C91" s="1377"/>
      <c r="D91" s="1657"/>
      <c r="E91" s="1686"/>
      <c r="F91" s="1670"/>
      <c r="G91" s="1670"/>
      <c r="H91" s="1670"/>
      <c r="I91" s="1670"/>
      <c r="J91" s="1686"/>
      <c r="K91" s="1670"/>
      <c r="L91" s="1670"/>
      <c r="M91" s="1686"/>
      <c r="N91" s="1686"/>
      <c r="O91" s="1670"/>
      <c r="P91" s="1670"/>
    </row>
    <row r="92" spans="2:16" ht="15.6"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78"/>
      <c r="C104" s="1379"/>
      <c r="D104" s="1658"/>
      <c r="E104" s="1687"/>
      <c r="F104" s="1671"/>
      <c r="G104" s="1671"/>
      <c r="H104" s="1671"/>
      <c r="I104" s="1671"/>
      <c r="J104" s="1687"/>
      <c r="K104" s="1671"/>
      <c r="L104" s="1671"/>
      <c r="M104" s="1687"/>
      <c r="N104" s="1687"/>
      <c r="O104" s="1671"/>
      <c r="P104" s="1671"/>
    </row>
    <row r="105" spans="2:16" ht="15.6" hidden="1" thickTop="1">
      <c r="B105" s="1400">
        <v>2010</v>
      </c>
      <c r="C105" s="1379"/>
      <c r="D105" s="1658"/>
      <c r="E105" s="1687"/>
      <c r="F105" s="1671"/>
      <c r="G105" s="1671"/>
      <c r="H105" s="1671"/>
      <c r="I105" s="1671"/>
      <c r="J105" s="1687"/>
      <c r="K105" s="1671"/>
      <c r="L105" s="1671"/>
      <c r="M105" s="1687"/>
      <c r="N105" s="1687"/>
      <c r="O105" s="1671"/>
      <c r="P105" s="1671"/>
    </row>
    <row r="106" spans="2:16" ht="15.6"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78"/>
      <c r="C118" s="1379"/>
      <c r="D118" s="1658"/>
      <c r="E118" s="1687"/>
      <c r="F118" s="1671"/>
      <c r="G118" s="1671"/>
      <c r="H118" s="1671"/>
      <c r="I118" s="1671"/>
      <c r="J118" s="1687"/>
      <c r="K118" s="1671"/>
      <c r="L118" s="1671"/>
      <c r="M118" s="1687"/>
      <c r="N118" s="1687"/>
      <c r="O118" s="1671"/>
      <c r="P118" s="1671"/>
    </row>
    <row r="119" spans="2:16" ht="15.6" hidden="1" thickTop="1">
      <c r="B119" s="1380">
        <v>2011</v>
      </c>
      <c r="C119" s="1379"/>
      <c r="D119" s="1658"/>
      <c r="E119" s="1687"/>
      <c r="F119" s="1671"/>
      <c r="G119" s="1671"/>
      <c r="H119" s="1671"/>
      <c r="I119" s="1671"/>
      <c r="J119" s="1687"/>
      <c r="K119" s="1671"/>
      <c r="L119" s="1671"/>
      <c r="M119" s="1687"/>
      <c r="N119" s="1687"/>
      <c r="O119" s="1671"/>
      <c r="P119" s="1671"/>
    </row>
    <row r="120" spans="2:16" ht="15.6"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78"/>
      <c r="C132" s="1379"/>
      <c r="D132" s="1658"/>
      <c r="E132" s="1687"/>
      <c r="F132" s="1671"/>
      <c r="G132" s="1671"/>
      <c r="H132" s="1671"/>
      <c r="I132" s="1671"/>
      <c r="J132" s="1687"/>
      <c r="K132" s="1671"/>
      <c r="L132" s="1671"/>
      <c r="M132" s="1687"/>
      <c r="N132" s="1687"/>
      <c r="O132" s="1671"/>
      <c r="P132" s="1671"/>
    </row>
    <row r="133" spans="2:16" ht="15.6" hidden="1" thickTop="1">
      <c r="B133" s="1380">
        <v>2012</v>
      </c>
      <c r="C133" s="1379"/>
      <c r="D133" s="1658"/>
      <c r="E133" s="1687"/>
      <c r="F133" s="1671"/>
      <c r="G133" s="1671"/>
      <c r="H133" s="1671"/>
      <c r="I133" s="1671"/>
      <c r="J133" s="1687"/>
      <c r="K133" s="1671"/>
      <c r="L133" s="1671"/>
      <c r="M133" s="1687"/>
      <c r="N133" s="1687"/>
      <c r="O133" s="1671"/>
      <c r="P133" s="1671"/>
    </row>
    <row r="134" spans="2:16" ht="15.6"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78"/>
      <c r="C146" s="1379"/>
      <c r="D146" s="1658"/>
      <c r="E146" s="1687"/>
      <c r="F146" s="1671"/>
      <c r="G146" s="1671"/>
      <c r="H146" s="1671"/>
      <c r="I146" s="1671"/>
      <c r="J146" s="1687"/>
      <c r="K146" s="1671"/>
      <c r="L146" s="1671"/>
      <c r="M146" s="1687"/>
      <c r="N146" s="1687"/>
      <c r="O146" s="1671"/>
      <c r="P146" s="1671"/>
    </row>
    <row r="147" spans="2:16" ht="15.6" hidden="1" thickTop="1">
      <c r="B147" s="1380">
        <v>2013</v>
      </c>
      <c r="C147" s="1379"/>
      <c r="D147" s="1658"/>
      <c r="E147" s="1687"/>
      <c r="F147" s="1671"/>
      <c r="G147" s="1671"/>
      <c r="H147" s="1671"/>
      <c r="I147" s="1671"/>
      <c r="J147" s="1687"/>
      <c r="K147" s="1671"/>
      <c r="L147" s="1671"/>
      <c r="M147" s="1687"/>
      <c r="N147" s="1687"/>
      <c r="O147" s="1671"/>
      <c r="P147" s="1671"/>
    </row>
    <row r="148" spans="2:16" ht="15.6"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2"/>
      <c r="C160" s="1381"/>
      <c r="D160" s="1660"/>
      <c r="E160" s="1689"/>
      <c r="F160" s="1673"/>
      <c r="G160" s="1673"/>
      <c r="H160" s="1673"/>
      <c r="I160" s="1673"/>
      <c r="J160" s="1689"/>
      <c r="K160" s="1673"/>
      <c r="L160" s="1673"/>
      <c r="M160" s="1689"/>
      <c r="N160" s="1689"/>
      <c r="O160" s="1673"/>
      <c r="P160" s="1673"/>
    </row>
    <row r="161" spans="2:16" ht="15.6" hidden="1" thickTop="1">
      <c r="B161" s="1383">
        <v>2014</v>
      </c>
      <c r="C161" s="1381"/>
      <c r="D161" s="1660"/>
      <c r="E161" s="1689"/>
      <c r="F161" s="1673"/>
      <c r="G161" s="1673"/>
      <c r="H161" s="1673"/>
      <c r="I161" s="1673"/>
      <c r="J161" s="1689"/>
      <c r="K161" s="1673"/>
      <c r="L161" s="1673"/>
      <c r="M161" s="1689"/>
      <c r="N161" s="1689"/>
      <c r="O161" s="1673"/>
      <c r="P161" s="1673"/>
    </row>
    <row r="162" spans="2:16" ht="15.6"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4"/>
      <c r="C174" s="1381"/>
      <c r="D174" s="1660"/>
      <c r="E174" s="1689"/>
      <c r="F174" s="1673"/>
      <c r="G174" s="1673"/>
      <c r="H174" s="1673"/>
      <c r="I174" s="1673"/>
      <c r="J174" s="1689"/>
      <c r="K174" s="1673"/>
      <c r="L174" s="1673"/>
      <c r="M174" s="1689"/>
      <c r="N174" s="1689"/>
      <c r="O174" s="1673"/>
      <c r="P174" s="1673"/>
    </row>
    <row r="175" spans="2:16" ht="15.6" hidden="1" thickTop="1">
      <c r="B175" s="1385">
        <v>2015</v>
      </c>
      <c r="C175" s="1381"/>
      <c r="D175" s="1660"/>
      <c r="E175" s="1689"/>
      <c r="F175" s="1673"/>
      <c r="G175" s="1673"/>
      <c r="H175" s="1673"/>
      <c r="I175" s="1673"/>
      <c r="J175" s="1689"/>
      <c r="K175" s="1673"/>
      <c r="L175" s="1673"/>
      <c r="M175" s="1689"/>
      <c r="N175" s="1689"/>
      <c r="O175" s="1673"/>
      <c r="P175" s="1673"/>
    </row>
    <row r="176" spans="2:16" ht="15.6"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3">
        <v>2016</v>
      </c>
      <c r="C189" s="1174"/>
      <c r="D189" s="1388"/>
      <c r="E189" s="1690"/>
      <c r="F189" s="1674"/>
      <c r="G189" s="1674"/>
      <c r="H189" s="1674"/>
      <c r="I189" s="1674"/>
      <c r="J189" s="1690"/>
      <c r="K189" s="1674"/>
      <c r="L189" s="1674"/>
      <c r="M189" s="1690"/>
      <c r="N189" s="1690"/>
      <c r="O189" s="1674"/>
      <c r="P189" s="1674"/>
    </row>
    <row r="190" spans="2:16" ht="15.6"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65" t="s">
        <v>1752</v>
      </c>
      <c r="C5" s="1865"/>
      <c r="D5" s="1865"/>
      <c r="E5" s="1865"/>
      <c r="F5" s="1865"/>
      <c r="G5" s="1865"/>
      <c r="H5" s="1865"/>
      <c r="I5" s="1865"/>
      <c r="J5" s="1865"/>
      <c r="K5" s="1865"/>
      <c r="L5" s="1865"/>
      <c r="M5" s="1865"/>
      <c r="N5" s="1865"/>
      <c r="O5" s="1865"/>
      <c r="P5" s="1865"/>
    </row>
    <row r="6" spans="2:17" ht="16.2" thickBot="1">
      <c r="B6" s="1865" t="s">
        <v>1780</v>
      </c>
      <c r="C6" s="1865"/>
      <c r="D6" s="1865"/>
      <c r="E6" s="1865"/>
      <c r="F6" s="1865"/>
      <c r="G6" s="1865"/>
      <c r="H6" s="1865"/>
      <c r="I6" s="1865"/>
      <c r="J6" s="1865"/>
      <c r="K6" s="1865"/>
      <c r="L6" s="1865"/>
      <c r="M6" s="1865"/>
      <c r="N6" s="1865"/>
      <c r="O6" s="1865"/>
      <c r="P6" s="1865"/>
    </row>
    <row r="7" spans="2:17" ht="19.5" hidden="1" customHeight="1" thickTop="1" thickBot="1">
      <c r="B7" s="736"/>
      <c r="C7" s="1857" t="s">
        <v>1267</v>
      </c>
      <c r="D7" s="1858"/>
      <c r="E7" s="1858"/>
      <c r="F7" s="1858"/>
      <c r="G7" s="1858"/>
      <c r="H7" s="1858"/>
      <c r="I7" s="1858"/>
      <c r="J7" s="1858"/>
      <c r="K7" s="1858"/>
      <c r="L7" s="1858"/>
      <c r="M7" s="1858"/>
      <c r="N7" s="1858"/>
      <c r="O7" s="1859"/>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6"/>
      <c r="D26" s="1196"/>
      <c r="E26" s="1196"/>
      <c r="F26" s="1196"/>
      <c r="G26" s="1196"/>
      <c r="H26" s="1196"/>
      <c r="I26" s="1196"/>
      <c r="J26" s="1196"/>
      <c r="K26" s="1196"/>
      <c r="L26" s="1196"/>
      <c r="M26" s="1196"/>
      <c r="N26" s="1196"/>
      <c r="O26" s="1196"/>
      <c r="P26" s="1196"/>
      <c r="Q26" s="270"/>
    </row>
    <row r="27" spans="2:18" ht="16.2" hidden="1" thickTop="1"/>
    <row r="28" spans="2:18" hidden="1"/>
    <row r="29" spans="2:18" hidden="1"/>
    <row r="30" spans="2:18" ht="16.2" hidden="1" thickBot="1"/>
    <row r="31" spans="2:18" ht="20.399999999999999" thickTop="1" thickBot="1">
      <c r="B31" s="732"/>
      <c r="C31" s="1869" t="s">
        <v>1267</v>
      </c>
      <c r="D31" s="1870"/>
      <c r="E31" s="1870"/>
      <c r="F31" s="1870"/>
      <c r="G31" s="1870"/>
      <c r="H31" s="1870"/>
      <c r="I31" s="1870"/>
      <c r="J31" s="1870"/>
      <c r="K31" s="1870"/>
      <c r="L31" s="1870"/>
      <c r="M31" s="1870"/>
      <c r="N31" s="1871"/>
      <c r="O31" s="1007" t="s">
        <v>1268</v>
      </c>
      <c r="P31" s="1008"/>
    </row>
    <row r="32" spans="2:18" ht="17.399999999999999" thickTop="1">
      <c r="B32" s="733"/>
      <c r="C32" s="1011" t="s">
        <v>1353</v>
      </c>
      <c r="D32" s="1011" t="s">
        <v>743</v>
      </c>
      <c r="E32" s="1191" t="s">
        <v>1347</v>
      </c>
      <c r="F32" s="1191" t="s">
        <v>744</v>
      </c>
      <c r="G32" s="1866" t="s">
        <v>441</v>
      </c>
      <c r="H32" s="1866" t="s">
        <v>406</v>
      </c>
      <c r="I32" s="1866" t="s">
        <v>395</v>
      </c>
      <c r="J32" s="1191"/>
      <c r="K32" s="1866"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67"/>
      <c r="H33" s="1867"/>
      <c r="I33" s="1867"/>
      <c r="J33" s="1192" t="s">
        <v>442</v>
      </c>
      <c r="K33" s="1867"/>
      <c r="L33" s="1192" t="s">
        <v>443</v>
      </c>
      <c r="M33" s="1192" t="s">
        <v>751</v>
      </c>
      <c r="N33" s="1192" t="s">
        <v>1269</v>
      </c>
      <c r="O33" s="1192" t="s">
        <v>1355</v>
      </c>
      <c r="P33" s="1192" t="s">
        <v>747</v>
      </c>
    </row>
    <row r="34" spans="2:17">
      <c r="B34" s="734"/>
      <c r="C34" s="1013" t="s">
        <v>437</v>
      </c>
      <c r="D34" s="1192" t="s">
        <v>748</v>
      </c>
      <c r="E34" s="1192" t="s">
        <v>951</v>
      </c>
      <c r="F34" s="1192" t="s">
        <v>1272</v>
      </c>
      <c r="G34" s="1867"/>
      <c r="H34" s="1867"/>
      <c r="I34" s="1867"/>
      <c r="J34" s="1192" t="s">
        <v>434</v>
      </c>
      <c r="K34" s="1867"/>
      <c r="L34" s="1192" t="s">
        <v>435</v>
      </c>
      <c r="M34" s="1192" t="s">
        <v>405</v>
      </c>
      <c r="N34" s="1192" t="s">
        <v>742</v>
      </c>
      <c r="O34" s="1192" t="s">
        <v>1356</v>
      </c>
      <c r="P34" s="1192" t="s">
        <v>752</v>
      </c>
    </row>
    <row r="35" spans="2:17" ht="16.2" thickBot="1">
      <c r="B35" s="735"/>
      <c r="C35" s="1014"/>
      <c r="D35" s="1014"/>
      <c r="E35" s="1193" t="s">
        <v>952</v>
      </c>
      <c r="F35" s="1014"/>
      <c r="G35" s="1868"/>
      <c r="H35" s="1868"/>
      <c r="I35" s="1868"/>
      <c r="J35" s="1014"/>
      <c r="K35" s="1868"/>
      <c r="L35" s="1014"/>
      <c r="M35" s="1014"/>
      <c r="N35" s="1014"/>
      <c r="O35" s="1014"/>
      <c r="P35" s="1014"/>
    </row>
    <row r="36" spans="2:17" ht="16.8"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2"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2" thickBot="1">
      <c r="B174" s="1467"/>
      <c r="C174" s="1195"/>
      <c r="D174" s="1194"/>
      <c r="E174" s="1194"/>
      <c r="F174" s="1194"/>
      <c r="G174" s="1194"/>
      <c r="H174" s="1194"/>
      <c r="I174" s="1194"/>
      <c r="J174" s="1194"/>
      <c r="K174" s="1194"/>
      <c r="L174" s="1194"/>
      <c r="M174" s="1194"/>
      <c r="N174" s="1194"/>
      <c r="O174" s="1194"/>
      <c r="P174" s="1468"/>
    </row>
    <row r="175" spans="1:18" ht="16.2"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1" t="s">
        <v>329</v>
      </c>
      <c r="E7" s="1814"/>
      <c r="F7" s="181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1" t="s">
        <v>273</v>
      </c>
      <c r="H10" s="181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72" t="s">
        <v>1736</v>
      </c>
      <c r="D2" s="1872"/>
      <c r="E2" s="1872"/>
      <c r="F2" s="1872"/>
      <c r="G2" s="1872"/>
      <c r="H2" s="1872"/>
      <c r="I2" s="1872"/>
      <c r="J2" s="1872"/>
      <c r="K2" s="1872"/>
      <c r="L2" s="1872"/>
      <c r="M2" s="1872"/>
      <c r="N2" s="1872"/>
      <c r="O2" s="1872"/>
      <c r="P2" s="1872"/>
      <c r="Q2" s="1872"/>
      <c r="R2" s="1872"/>
      <c r="S2" s="1872"/>
      <c r="T2" s="1872"/>
      <c r="U2" s="1872"/>
      <c r="V2" s="1872"/>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2"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2"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1">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73" t="s">
        <v>1159</v>
      </c>
      <c r="D1" s="1873"/>
      <c r="E1" s="1873"/>
      <c r="F1" s="1873"/>
      <c r="G1" s="1873"/>
      <c r="H1" s="1873"/>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4" t="s">
        <v>1737</v>
      </c>
      <c r="C81" s="1864"/>
      <c r="D81" s="1864"/>
      <c r="E81" s="1864"/>
      <c r="F81" s="1864"/>
      <c r="G81" s="1864"/>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4" t="s">
        <v>1357</v>
      </c>
      <c r="C187" s="1874"/>
      <c r="D187" s="744"/>
      <c r="E187" s="744"/>
      <c r="F187" s="744"/>
      <c r="G187" s="744"/>
    </row>
    <row r="188" spans="2:7" ht="12.75" customHeight="1">
      <c r="B188" s="1875" t="s">
        <v>1358</v>
      </c>
      <c r="C188" s="1875"/>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73" t="s">
        <v>1159</v>
      </c>
      <c r="E1" s="1873"/>
      <c r="F1" s="1873"/>
      <c r="G1" s="1873"/>
      <c r="H1" s="1873"/>
      <c r="I1" s="1873"/>
      <c r="J1" s="1873"/>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4" t="s">
        <v>1737</v>
      </c>
      <c r="C81" s="1864"/>
      <c r="D81" s="1864"/>
      <c r="E81" s="1864"/>
      <c r="F81" s="1864"/>
      <c r="G81" s="1864"/>
      <c r="H81" s="1864"/>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2"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4" t="s">
        <v>1788</v>
      </c>
      <c r="C99" s="1874"/>
      <c r="D99" s="1874"/>
      <c r="E99" s="744"/>
      <c r="F99" s="744"/>
      <c r="G99" s="744"/>
      <c r="H99" s="744"/>
      <c r="I99" s="744"/>
    </row>
    <row r="100" spans="2:9" ht="12.75" customHeight="1">
      <c r="B100" s="1875"/>
      <c r="C100" s="1875"/>
      <c r="D100" s="1875"/>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77" t="s">
        <v>41</v>
      </c>
      <c r="B1" s="1877"/>
      <c r="C1" s="1877"/>
      <c r="D1" s="1877"/>
      <c r="E1" s="1877"/>
      <c r="F1" s="1877"/>
      <c r="G1" s="1877"/>
      <c r="H1" s="1877"/>
      <c r="I1" s="1877"/>
      <c r="J1" s="1877"/>
      <c r="K1" s="1877"/>
      <c r="L1" s="1877"/>
    </row>
    <row r="2" spans="1:16" ht="12.75" customHeight="1">
      <c r="A2" s="366"/>
      <c r="B2" s="367"/>
      <c r="C2" s="367"/>
      <c r="E2" s="367"/>
      <c r="F2" s="367"/>
      <c r="G2" s="367"/>
      <c r="H2" s="367"/>
      <c r="I2" s="367"/>
      <c r="J2" s="367"/>
      <c r="K2" s="367"/>
      <c r="L2" s="282"/>
    </row>
    <row r="3" spans="1:16" ht="15" customHeight="1">
      <c r="A3" s="1878" t="s">
        <v>1039</v>
      </c>
      <c r="B3" s="1878"/>
      <c r="C3" s="1878"/>
      <c r="D3" s="1878"/>
      <c r="E3" s="1878"/>
      <c r="F3" s="1878"/>
      <c r="G3" s="1878"/>
      <c r="H3" s="1878"/>
      <c r="I3" s="1878"/>
      <c r="J3" s="1878"/>
      <c r="K3" s="1878"/>
      <c r="L3" s="1878"/>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6"/>
      <c r="C278" s="1876"/>
      <c r="D278" s="1876"/>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77" t="s">
        <v>56</v>
      </c>
      <c r="C4" s="1877"/>
      <c r="D4" s="1877"/>
      <c r="E4" s="1877"/>
      <c r="F4" s="1877"/>
      <c r="G4" s="1877"/>
      <c r="H4" s="1877"/>
      <c r="I4" s="1877"/>
      <c r="J4" s="1877"/>
      <c r="K4" s="1877"/>
      <c r="L4" s="1877"/>
      <c r="M4" s="1877"/>
      <c r="N4" s="283"/>
    </row>
    <row r="5" spans="2:15" ht="15.6">
      <c r="B5" s="282"/>
      <c r="C5" s="409"/>
      <c r="D5" s="409"/>
      <c r="E5" s="283"/>
      <c r="F5" s="409"/>
      <c r="G5" s="409"/>
      <c r="H5" s="409"/>
      <c r="I5" s="409"/>
      <c r="J5" s="409"/>
      <c r="K5" s="409"/>
      <c r="L5" s="409"/>
      <c r="M5" s="283"/>
      <c r="N5" s="283"/>
    </row>
    <row r="6" spans="2:15" ht="15.6">
      <c r="B6" s="1878" t="s">
        <v>1039</v>
      </c>
      <c r="C6" s="1878"/>
      <c r="D6" s="1878"/>
      <c r="E6" s="1878"/>
      <c r="F6" s="1878"/>
      <c r="G6" s="1878"/>
      <c r="H6" s="1878"/>
      <c r="I6" s="1878"/>
      <c r="J6" s="1878"/>
      <c r="K6" s="1878"/>
      <c r="L6" s="1878"/>
      <c r="M6" s="1878"/>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79" t="s">
        <v>57</v>
      </c>
      <c r="D9" s="1876"/>
      <c r="E9" s="1880"/>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4" t="s">
        <v>1009</v>
      </c>
      <c r="B2" s="1884"/>
      <c r="C2" s="1884"/>
      <c r="D2" s="1884"/>
      <c r="E2" s="1884"/>
      <c r="F2" s="1884"/>
      <c r="G2" s="1884"/>
      <c r="H2" s="1884"/>
      <c r="I2" s="1884"/>
      <c r="J2" s="1884"/>
      <c r="K2" s="1884"/>
      <c r="L2" s="1884"/>
      <c r="M2" s="1884"/>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78" t="s">
        <v>1039</v>
      </c>
      <c r="B4" s="1878"/>
      <c r="C4" s="1878"/>
      <c r="D4" s="1878"/>
      <c r="E4" s="1878"/>
      <c r="F4" s="1878"/>
      <c r="G4" s="1878"/>
      <c r="H4" s="1878"/>
      <c r="I4" s="1878"/>
      <c r="J4" s="1878"/>
      <c r="K4" s="1878"/>
      <c r="L4" s="1878"/>
      <c r="M4" s="1878"/>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1" t="s">
        <v>1010</v>
      </c>
      <c r="C7" s="1882"/>
      <c r="D7" s="1882"/>
      <c r="E7" s="1882"/>
      <c r="F7" s="1882"/>
      <c r="G7" s="1882"/>
      <c r="H7" s="1882"/>
      <c r="I7" s="1882"/>
      <c r="J7" s="1883"/>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1" t="s">
        <v>1010</v>
      </c>
      <c r="C175" s="1882"/>
      <c r="D175" s="1882"/>
      <c r="E175" s="1882"/>
      <c r="F175" s="1882"/>
      <c r="G175" s="1882"/>
      <c r="H175" s="1882"/>
      <c r="I175" s="1882"/>
      <c r="J175" s="1883"/>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84" t="s">
        <v>1019</v>
      </c>
      <c r="C4" s="1884"/>
      <c r="D4" s="1884"/>
      <c r="E4" s="1884"/>
      <c r="F4" s="1884"/>
      <c r="G4" s="1884"/>
      <c r="H4" s="1884"/>
      <c r="I4" s="1884"/>
      <c r="J4" s="1884"/>
      <c r="K4" s="1884"/>
      <c r="L4" s="1884"/>
      <c r="M4" s="1884"/>
      <c r="N4" s="285"/>
    </row>
    <row r="5" spans="1:14" ht="18">
      <c r="B5" s="284"/>
      <c r="C5" s="285"/>
      <c r="D5" s="285"/>
      <c r="E5" s="285"/>
      <c r="F5" s="285"/>
      <c r="G5" s="285"/>
      <c r="H5" s="285"/>
      <c r="I5" s="285"/>
      <c r="J5" s="285"/>
      <c r="K5" s="285"/>
      <c r="L5" s="285"/>
      <c r="M5" s="285"/>
      <c r="N5" s="285"/>
    </row>
    <row r="6" spans="1:14" ht="18">
      <c r="B6" s="1878" t="s">
        <v>1039</v>
      </c>
      <c r="C6" s="1878"/>
      <c r="D6" s="1878"/>
      <c r="E6" s="1878"/>
      <c r="F6" s="1878"/>
      <c r="G6" s="1878"/>
      <c r="H6" s="1878"/>
      <c r="I6" s="1878"/>
      <c r="J6" s="1878"/>
      <c r="K6" s="1878"/>
      <c r="L6" s="1878"/>
      <c r="M6" s="1878"/>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85" t="s">
        <v>996</v>
      </c>
      <c r="D9" s="1886"/>
      <c r="E9" s="1886"/>
      <c r="F9" s="1886"/>
      <c r="G9" s="1887"/>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88" t="s">
        <v>1738</v>
      </c>
      <c r="C3" s="1888"/>
      <c r="D3" s="1888"/>
      <c r="E3" s="1888"/>
      <c r="F3" s="1888"/>
      <c r="G3" s="1888"/>
      <c r="H3" s="1888"/>
    </row>
    <row r="4" spans="2:8" ht="13.8" thickBot="1"/>
    <row r="5" spans="2:8" ht="14.4" thickTop="1" thickBot="1">
      <c r="B5" s="1528"/>
      <c r="C5" s="1528"/>
      <c r="D5" s="1895" t="s">
        <v>1119</v>
      </c>
      <c r="E5" s="1896"/>
      <c r="F5" s="1889"/>
      <c r="G5" s="1890"/>
      <c r="H5" s="1214" t="s">
        <v>1122</v>
      </c>
    </row>
    <row r="6" spans="2:8" ht="15.75" customHeight="1" thickBot="1">
      <c r="B6" s="1533" t="s">
        <v>263</v>
      </c>
      <c r="C6" s="1529"/>
      <c r="D6" s="1891" t="s">
        <v>1120</v>
      </c>
      <c r="E6" s="1891" t="s">
        <v>1121</v>
      </c>
      <c r="F6" s="1893" t="s">
        <v>1781</v>
      </c>
      <c r="G6" s="1891" t="s">
        <v>1318</v>
      </c>
      <c r="H6" s="1575"/>
    </row>
    <row r="7" spans="2:8" ht="15.75" customHeight="1" thickBot="1">
      <c r="B7" s="1562"/>
      <c r="C7" s="1568" t="s">
        <v>1764</v>
      </c>
      <c r="D7" s="1892"/>
      <c r="E7" s="1892"/>
      <c r="F7" s="1894"/>
      <c r="G7" s="1892"/>
      <c r="H7" s="1577" t="s">
        <v>1782</v>
      </c>
    </row>
    <row r="8" spans="2:8" ht="15.75" hidden="1" customHeight="1" thickTop="1" thickBot="1">
      <c r="B8" s="1530">
        <v>2009</v>
      </c>
      <c r="C8" s="1530"/>
      <c r="D8" s="1548"/>
      <c r="E8" s="1891"/>
      <c r="F8" s="1565"/>
      <c r="G8" s="1548"/>
      <c r="H8" s="1578"/>
    </row>
    <row r="9" spans="2:8" ht="15.75" hidden="1" customHeight="1" thickBot="1">
      <c r="B9" s="1531"/>
      <c r="C9" s="1531"/>
      <c r="D9" s="1549"/>
      <c r="E9" s="1892"/>
      <c r="F9" s="1566"/>
      <c r="G9" s="1549"/>
      <c r="H9" s="1529"/>
    </row>
    <row r="10" spans="2:8" ht="15.75" hidden="1" customHeight="1" thickTop="1" thickBot="1">
      <c r="B10" s="1532" t="s">
        <v>345</v>
      </c>
      <c r="C10" s="1532"/>
      <c r="D10" s="1550" t="s">
        <v>608</v>
      </c>
      <c r="E10" s="1891"/>
      <c r="F10" s="1567"/>
      <c r="G10" s="1550"/>
      <c r="H10" s="1550" t="s">
        <v>608</v>
      </c>
    </row>
    <row r="11" spans="2:8" ht="15.75" hidden="1" customHeight="1" thickBot="1">
      <c r="B11" s="1532" t="s">
        <v>334</v>
      </c>
      <c r="C11" s="1532"/>
      <c r="D11" s="1551">
        <v>58.56</v>
      </c>
      <c r="E11" s="1892"/>
      <c r="F11" s="1545"/>
      <c r="G11" s="1551"/>
      <c r="H11" s="1551">
        <v>1371.24</v>
      </c>
    </row>
    <row r="12" spans="2:8" ht="15.75" hidden="1" customHeight="1" thickTop="1" thickBot="1">
      <c r="B12" s="1532" t="s">
        <v>335</v>
      </c>
      <c r="C12" s="1532"/>
      <c r="D12" s="1551">
        <v>67.73</v>
      </c>
      <c r="E12" s="1891"/>
      <c r="F12" s="1545"/>
      <c r="G12" s="1551"/>
      <c r="H12" s="1551">
        <v>1666.28</v>
      </c>
    </row>
    <row r="13" spans="2:8" ht="15.75" hidden="1" customHeight="1" thickBot="1">
      <c r="B13" s="1532" t="s">
        <v>336</v>
      </c>
      <c r="C13" s="1532"/>
      <c r="D13" s="1551">
        <v>99.81</v>
      </c>
      <c r="E13" s="1892"/>
      <c r="F13" s="1545"/>
      <c r="G13" s="1551"/>
      <c r="H13" s="1551">
        <v>2996.17</v>
      </c>
    </row>
    <row r="14" spans="2:8" ht="15.75" hidden="1" customHeight="1" thickTop="1" thickBot="1">
      <c r="B14" s="1532" t="s">
        <v>337</v>
      </c>
      <c r="C14" s="1532"/>
      <c r="D14" s="1551">
        <v>139.53</v>
      </c>
      <c r="E14" s="1891"/>
      <c r="F14" s="1545"/>
      <c r="G14" s="1551"/>
      <c r="H14" s="1551">
        <v>3568.24</v>
      </c>
    </row>
    <row r="15" spans="2:8" ht="15.75" hidden="1" customHeight="1" thickBot="1">
      <c r="B15" s="1532" t="s">
        <v>338</v>
      </c>
      <c r="C15" s="1532"/>
      <c r="D15" s="1551">
        <v>154.41999999999999</v>
      </c>
      <c r="E15" s="1892"/>
      <c r="F15" s="1545"/>
      <c r="G15" s="1551"/>
      <c r="H15" s="1551">
        <v>3895.12</v>
      </c>
    </row>
    <row r="16" spans="2:8" ht="14.4" hidden="1" thickTop="1" thickBot="1">
      <c r="B16" s="1532" t="s">
        <v>339</v>
      </c>
      <c r="C16" s="1532"/>
      <c r="D16" s="1551">
        <v>148.47999999999999</v>
      </c>
      <c r="E16" s="1552">
        <v>222.55</v>
      </c>
      <c r="F16" s="1545"/>
      <c r="G16" s="1551"/>
      <c r="H16" s="1551">
        <v>3717.25</v>
      </c>
    </row>
    <row r="17" spans="2:8" ht="14.4" hidden="1" thickTop="1" thickBot="1">
      <c r="B17" s="1532" t="s">
        <v>340</v>
      </c>
      <c r="C17" s="1532"/>
      <c r="D17" s="1551">
        <v>137.06</v>
      </c>
      <c r="E17" s="1551">
        <v>192.8</v>
      </c>
      <c r="F17" s="1545"/>
      <c r="G17" s="1551"/>
      <c r="H17" s="1551">
        <v>3437.05</v>
      </c>
    </row>
    <row r="18" spans="2:8" ht="14.4" hidden="1" thickTop="1" thickBot="1">
      <c r="B18" s="1532" t="s">
        <v>341</v>
      </c>
      <c r="C18" s="1532"/>
      <c r="D18" s="1551">
        <v>158.07</v>
      </c>
      <c r="E18" s="1551">
        <v>215.23</v>
      </c>
      <c r="F18" s="1545"/>
      <c r="G18" s="1551"/>
      <c r="H18" s="1551">
        <v>3954.5</v>
      </c>
    </row>
    <row r="19" spans="2:8" ht="14.4" hidden="1" thickTop="1" thickBot="1">
      <c r="B19" s="1532" t="s">
        <v>342</v>
      </c>
      <c r="C19" s="1532"/>
      <c r="D19" s="1551">
        <v>149.03</v>
      </c>
      <c r="E19" s="1551">
        <v>182.15</v>
      </c>
      <c r="F19" s="1545"/>
      <c r="G19" s="1551"/>
      <c r="H19" s="1551">
        <v>3755.97</v>
      </c>
    </row>
    <row r="20" spans="2:8" ht="14.4" hidden="1" thickTop="1" thickBot="1">
      <c r="B20" s="1532" t="s">
        <v>343</v>
      </c>
      <c r="C20" s="1532"/>
      <c r="D20" s="1551">
        <v>149.47</v>
      </c>
      <c r="E20" s="1551">
        <v>189.51</v>
      </c>
      <c r="F20" s="1545"/>
      <c r="G20" s="1551"/>
      <c r="H20" s="1551">
        <v>3746.14</v>
      </c>
    </row>
    <row r="21" spans="2:8" ht="14.4" hidden="1" thickTop="1" thickBot="1">
      <c r="B21" s="1532" t="s">
        <v>344</v>
      </c>
      <c r="C21" s="1532"/>
      <c r="D21" s="1551">
        <v>151.99</v>
      </c>
      <c r="E21" s="1551">
        <v>185.5</v>
      </c>
      <c r="F21" s="1545"/>
      <c r="G21" s="1551"/>
      <c r="H21" s="1551">
        <v>3829.93</v>
      </c>
    </row>
    <row r="22" spans="2:8" ht="14.4" hidden="1" thickTop="1" thickBot="1">
      <c r="B22" s="1532"/>
      <c r="C22" s="1532"/>
      <c r="D22" s="1552"/>
      <c r="E22" s="1552"/>
      <c r="F22" s="1544"/>
      <c r="G22" s="1552"/>
      <c r="H22" s="1552"/>
    </row>
    <row r="23" spans="2:8" ht="14.4" hidden="1" thickTop="1" thickBot="1">
      <c r="B23" s="1563">
        <v>2010</v>
      </c>
      <c r="C23" s="1530"/>
      <c r="D23" s="1540"/>
      <c r="E23" s="1540"/>
      <c r="F23" s="1546"/>
      <c r="G23" s="1540"/>
      <c r="H23" s="1540"/>
    </row>
    <row r="24" spans="2:8" ht="14.4" hidden="1" thickTop="1" thickBot="1">
      <c r="B24" s="1533"/>
      <c r="C24" s="1533"/>
      <c r="D24" s="1540"/>
      <c r="E24" s="1540"/>
      <c r="F24" s="1546"/>
      <c r="G24" s="1540"/>
      <c r="H24" s="1540"/>
    </row>
    <row r="25" spans="2:8" ht="14.4" hidden="1" thickTop="1" thickBot="1">
      <c r="B25" s="1532" t="s">
        <v>345</v>
      </c>
      <c r="C25" s="1532"/>
      <c r="D25" s="1540">
        <v>157.36000000000001</v>
      </c>
      <c r="E25" s="1540">
        <v>212.27</v>
      </c>
      <c r="F25" s="1546"/>
      <c r="G25" s="1540"/>
      <c r="H25" s="1540">
        <v>3972.1133500000001</v>
      </c>
    </row>
    <row r="26" spans="2:8" ht="14.4" hidden="1" thickTop="1" thickBot="1">
      <c r="B26" s="1532" t="s">
        <v>334</v>
      </c>
      <c r="C26" s="1532"/>
      <c r="D26" s="1540">
        <v>140.37</v>
      </c>
      <c r="E26" s="1540">
        <v>175.08</v>
      </c>
      <c r="F26" s="1546"/>
      <c r="G26" s="1540"/>
      <c r="H26" s="1540">
        <v>3552.707793</v>
      </c>
    </row>
    <row r="27" spans="2:8" ht="14.4" hidden="1" thickTop="1" thickBot="1">
      <c r="B27" s="1532" t="s">
        <v>335</v>
      </c>
      <c r="C27" s="1532"/>
      <c r="D27" s="1540">
        <v>142.37</v>
      </c>
      <c r="E27" s="1540">
        <v>216.85</v>
      </c>
      <c r="F27" s="1546"/>
      <c r="G27" s="1540"/>
      <c r="H27" s="1540">
        <v>3636.1107510000002</v>
      </c>
    </row>
    <row r="28" spans="2:8" ht="14.4" hidden="1" thickTop="1" thickBot="1">
      <c r="B28" s="1532" t="s">
        <v>336</v>
      </c>
      <c r="C28" s="1532"/>
      <c r="D28" s="1540">
        <v>139.01</v>
      </c>
      <c r="E28" s="1540">
        <v>167.9</v>
      </c>
      <c r="F28" s="1546"/>
      <c r="G28" s="1540"/>
      <c r="H28" s="1540">
        <v>3490.2877680000001</v>
      </c>
    </row>
    <row r="29" spans="2:8" ht="14.4" hidden="1" thickTop="1" thickBot="1">
      <c r="B29" s="1532" t="s">
        <v>337</v>
      </c>
      <c r="C29" s="1532"/>
      <c r="D29" s="1540">
        <v>129.4</v>
      </c>
      <c r="E29" s="1540">
        <v>159.28</v>
      </c>
      <c r="F29" s="1546"/>
      <c r="G29" s="1540"/>
      <c r="H29" s="1540">
        <v>3251.4528439999999</v>
      </c>
    </row>
    <row r="30" spans="2:8" ht="14.4" hidden="1" thickTop="1" thickBot="1">
      <c r="B30" s="1532" t="s">
        <v>338</v>
      </c>
      <c r="C30" s="1532"/>
      <c r="D30" s="1540">
        <v>127.46</v>
      </c>
      <c r="E30" s="1540">
        <v>143.08000000000001</v>
      </c>
      <c r="F30" s="1546"/>
      <c r="G30" s="1540"/>
      <c r="H30" s="1540">
        <v>3187.046257</v>
      </c>
    </row>
    <row r="31" spans="2:8" ht="14.4" hidden="1" thickTop="1" thickBot="1">
      <c r="B31" s="1532" t="s">
        <v>339</v>
      </c>
      <c r="C31" s="1532"/>
      <c r="D31" s="1540">
        <v>130.91999999999999</v>
      </c>
      <c r="E31" s="1540">
        <v>134.87</v>
      </c>
      <c r="F31" s="1546"/>
      <c r="G31" s="1540"/>
      <c r="H31" s="1540">
        <v>3286.469317</v>
      </c>
    </row>
    <row r="32" spans="2:8" ht="14.4" hidden="1" thickTop="1" thickBot="1">
      <c r="B32" s="1532" t="s">
        <v>340</v>
      </c>
      <c r="C32" s="1532"/>
      <c r="D32" s="1540">
        <v>130.91999999999999</v>
      </c>
      <c r="E32" s="1540">
        <v>127.64</v>
      </c>
      <c r="F32" s="1546"/>
      <c r="G32" s="1540"/>
      <c r="H32" s="1540">
        <v>3299.802103</v>
      </c>
    </row>
    <row r="33" spans="2:10" ht="14.4" hidden="1" thickTop="1" thickBot="1">
      <c r="B33" s="1532" t="s">
        <v>341</v>
      </c>
      <c r="C33" s="1532"/>
      <c r="D33" s="1540">
        <v>137.04</v>
      </c>
      <c r="E33" s="1540">
        <v>145.65</v>
      </c>
      <c r="F33" s="1546"/>
      <c r="G33" s="1540"/>
      <c r="H33" s="1540">
        <v>3418.0391989999998</v>
      </c>
    </row>
    <row r="34" spans="2:10" ht="14.4" hidden="1" thickTop="1" thickBot="1">
      <c r="B34" s="1532" t="s">
        <v>342</v>
      </c>
      <c r="C34" s="1532"/>
      <c r="D34" s="1540">
        <v>157.71</v>
      </c>
      <c r="E34" s="1540">
        <v>217.07</v>
      </c>
      <c r="F34" s="1546"/>
      <c r="G34" s="1540"/>
      <c r="H34" s="1540">
        <v>3978.2882589999999</v>
      </c>
    </row>
    <row r="35" spans="2:10" ht="14.4" hidden="1" thickTop="1" thickBot="1">
      <c r="B35" s="1532" t="s">
        <v>343</v>
      </c>
      <c r="C35" s="1532"/>
      <c r="D35" s="1540">
        <v>154.6</v>
      </c>
      <c r="E35" s="1540">
        <v>230.61</v>
      </c>
      <c r="F35" s="1546"/>
      <c r="G35" s="1540"/>
      <c r="H35" s="1540">
        <v>3942.8541220000002</v>
      </c>
    </row>
    <row r="36" spans="2:10" ht="14.4" hidden="1" thickTop="1" thickBot="1">
      <c r="B36" s="1532" t="s">
        <v>344</v>
      </c>
      <c r="C36" s="1532"/>
      <c r="D36" s="1540">
        <v>151.27000000000001</v>
      </c>
      <c r="E36" s="1540">
        <v>200.4</v>
      </c>
      <c r="F36" s="1546"/>
      <c r="G36" s="1540"/>
      <c r="H36" s="1540">
        <v>3868.1405629999999</v>
      </c>
    </row>
    <row r="37" spans="2:10" ht="14.4" hidden="1" thickTop="1" thickBot="1">
      <c r="B37" s="1531"/>
      <c r="C37" s="1531"/>
      <c r="D37" s="1540"/>
      <c r="E37" s="1540"/>
      <c r="F37" s="1546"/>
      <c r="G37" s="1540"/>
      <c r="H37" s="1540"/>
    </row>
    <row r="38" spans="2:10" ht="14.4" hidden="1" thickTop="1" thickBot="1">
      <c r="B38" s="1530">
        <v>2011</v>
      </c>
      <c r="C38" s="1530"/>
      <c r="D38" s="1540"/>
      <c r="E38" s="1540"/>
      <c r="F38" s="1546"/>
      <c r="G38" s="1540"/>
      <c r="H38" s="1540"/>
    </row>
    <row r="39" spans="2:10" ht="14.4" hidden="1" thickTop="1" thickBot="1">
      <c r="B39" s="1533"/>
      <c r="C39" s="1533"/>
      <c r="D39" s="1540"/>
      <c r="E39" s="1540"/>
      <c r="F39" s="1546"/>
      <c r="G39" s="1540"/>
      <c r="H39" s="1540"/>
    </row>
    <row r="40" spans="2:10" ht="14.4" hidden="1" thickTop="1" thickBot="1">
      <c r="B40" s="1532" t="s">
        <v>345</v>
      </c>
      <c r="C40" s="1532"/>
      <c r="D40" s="1540">
        <v>161.1</v>
      </c>
      <c r="E40" s="1540">
        <v>216.82</v>
      </c>
      <c r="F40" s="1546"/>
      <c r="G40" s="1540"/>
      <c r="H40" s="1540">
        <v>4131.8185549999998</v>
      </c>
      <c r="J40" s="158">
        <v>1000000</v>
      </c>
    </row>
    <row r="41" spans="2:10" ht="14.4" hidden="1" thickTop="1" thickBot="1">
      <c r="B41" s="1532" t="s">
        <v>334</v>
      </c>
      <c r="C41" s="1532"/>
      <c r="D41" s="1540">
        <v>159.04</v>
      </c>
      <c r="E41" s="1540">
        <v>239.08</v>
      </c>
      <c r="F41" s="1546"/>
      <c r="G41" s="1540"/>
      <c r="H41" s="1540">
        <v>4100.3363749</v>
      </c>
    </row>
    <row r="42" spans="2:10" ht="14.4" hidden="1" thickTop="1" thickBot="1">
      <c r="B42" s="1532" t="s">
        <v>335</v>
      </c>
      <c r="C42" s="1532"/>
      <c r="D42" s="1540">
        <v>160.65</v>
      </c>
      <c r="E42" s="1540">
        <v>237.18</v>
      </c>
      <c r="F42" s="1546"/>
      <c r="G42" s="1540"/>
      <c r="H42" s="1540">
        <v>4156.3153629999997</v>
      </c>
    </row>
    <row r="43" spans="2:10" ht="14.4" hidden="1" thickTop="1" thickBot="1">
      <c r="B43" s="1532" t="s">
        <v>336</v>
      </c>
      <c r="C43" s="1532"/>
      <c r="D43" s="1540">
        <v>164.64</v>
      </c>
      <c r="E43" s="1540">
        <v>201.36</v>
      </c>
      <c r="F43" s="1546"/>
      <c r="G43" s="1540"/>
      <c r="H43" s="1540">
        <v>4223.24</v>
      </c>
    </row>
    <row r="44" spans="2:10" ht="14.4" hidden="1" thickTop="1" thickBot="1">
      <c r="B44" s="1532" t="s">
        <v>337</v>
      </c>
      <c r="C44" s="1532"/>
      <c r="D44" s="1540">
        <v>163.37</v>
      </c>
      <c r="E44" s="1540">
        <v>197.37</v>
      </c>
      <c r="F44" s="1546"/>
      <c r="G44" s="1540"/>
      <c r="H44" s="1540">
        <v>4191</v>
      </c>
    </row>
    <row r="45" spans="2:10" ht="14.4" hidden="1" thickTop="1" thickBot="1">
      <c r="B45" s="1532" t="s">
        <v>338</v>
      </c>
      <c r="C45" s="1532"/>
      <c r="D45" s="1540">
        <v>167.18</v>
      </c>
      <c r="E45" s="1540">
        <v>171.32</v>
      </c>
      <c r="F45" s="1546"/>
      <c r="G45" s="1540"/>
      <c r="H45" s="1540">
        <v>4267.1400000000003</v>
      </c>
    </row>
    <row r="46" spans="2:10" ht="14.4" hidden="1" thickTop="1" thickBot="1">
      <c r="B46" s="1532" t="s">
        <v>339</v>
      </c>
      <c r="C46" s="1532"/>
      <c r="D46" s="1540">
        <v>163.69</v>
      </c>
      <c r="E46" s="1540">
        <v>160.16999999999999</v>
      </c>
      <c r="F46" s="1546"/>
      <c r="G46" s="1540"/>
      <c r="H46" s="1540">
        <v>4172.7</v>
      </c>
    </row>
    <row r="47" spans="2:10" ht="14.4" hidden="1" thickTop="1" thickBot="1">
      <c r="B47" s="1532" t="s">
        <v>340</v>
      </c>
      <c r="C47" s="1532"/>
      <c r="D47" s="1540">
        <v>160.53</v>
      </c>
      <c r="E47" s="1540">
        <v>164.52</v>
      </c>
      <c r="F47" s="1546"/>
      <c r="G47" s="1540"/>
      <c r="H47" s="1540">
        <v>4145.3599999999997</v>
      </c>
    </row>
    <row r="48" spans="2:10" ht="14.4" hidden="1" thickTop="1" thickBot="1">
      <c r="B48" s="1532" t="s">
        <v>341</v>
      </c>
      <c r="C48" s="1532"/>
      <c r="D48" s="1540">
        <v>155.82</v>
      </c>
      <c r="E48" s="1540">
        <v>152.41999999999999</v>
      </c>
      <c r="F48" s="1546"/>
      <c r="G48" s="1540"/>
      <c r="H48" s="1540">
        <v>3984.47</v>
      </c>
    </row>
    <row r="49" spans="2:8" ht="14.4" hidden="1" thickTop="1" thickBot="1">
      <c r="B49" s="1532" t="s">
        <v>342</v>
      </c>
      <c r="C49" s="1532"/>
      <c r="D49" s="1540">
        <v>143.58000000000001</v>
      </c>
      <c r="E49" s="1540">
        <v>131.75</v>
      </c>
      <c r="F49" s="1546"/>
      <c r="G49" s="1540"/>
      <c r="H49" s="1540">
        <v>3656.6</v>
      </c>
    </row>
    <row r="50" spans="2:8" ht="14.4" hidden="1" thickTop="1" thickBot="1">
      <c r="B50" s="1532" t="s">
        <v>343</v>
      </c>
      <c r="C50" s="1532"/>
      <c r="D50" s="1540">
        <v>144.97999999999999</v>
      </c>
      <c r="E50" s="1540">
        <v>115.47</v>
      </c>
      <c r="F50" s="1546"/>
      <c r="G50" s="1540"/>
      <c r="H50" s="1540">
        <v>3677.6</v>
      </c>
    </row>
    <row r="51" spans="2:8" ht="14.4" hidden="1" thickTop="1" thickBot="1">
      <c r="B51" s="1532" t="s">
        <v>344</v>
      </c>
      <c r="C51" s="1532"/>
      <c r="D51" s="1540">
        <v>145.86000000000001</v>
      </c>
      <c r="E51" s="1540">
        <v>100.7</v>
      </c>
      <c r="F51" s="1546"/>
      <c r="G51" s="1540"/>
      <c r="H51" s="1540">
        <v>3689.7</v>
      </c>
    </row>
    <row r="52" spans="2:8" ht="14.4" hidden="1" thickTop="1" thickBot="1">
      <c r="B52" s="1532"/>
      <c r="C52" s="1532"/>
      <c r="D52" s="1540"/>
      <c r="E52" s="1540"/>
      <c r="F52" s="1546"/>
      <c r="G52" s="1540"/>
      <c r="H52" s="1540"/>
    </row>
    <row r="53" spans="2:8" ht="14.4" hidden="1" thickTop="1" thickBot="1">
      <c r="B53" s="1534">
        <v>2012</v>
      </c>
      <c r="C53" s="1534"/>
      <c r="D53" s="1553"/>
      <c r="E53" s="1553"/>
      <c r="F53" s="1547"/>
      <c r="G53" s="1553"/>
      <c r="H53" s="1540"/>
    </row>
    <row r="54" spans="2:8" ht="14.4" hidden="1" thickTop="1" thickBot="1">
      <c r="B54" s="1535"/>
      <c r="C54" s="1535"/>
      <c r="D54" s="1553"/>
      <c r="E54" s="1553"/>
      <c r="F54" s="1547"/>
      <c r="G54" s="1553"/>
      <c r="H54" s="1540"/>
    </row>
    <row r="55" spans="2:8" ht="14.4" hidden="1" thickTop="1" thickBot="1">
      <c r="B55" s="1536" t="s">
        <v>345</v>
      </c>
      <c r="C55" s="1536"/>
      <c r="D55" s="1553">
        <v>138.52000000000001</v>
      </c>
      <c r="E55" s="1553">
        <v>79.09</v>
      </c>
      <c r="F55" s="1547"/>
      <c r="G55" s="1553"/>
      <c r="H55" s="1553">
        <v>3422.2</v>
      </c>
    </row>
    <row r="56" spans="2:8" ht="14.4" hidden="1" thickTop="1" thickBot="1">
      <c r="B56" s="1536" t="s">
        <v>334</v>
      </c>
      <c r="C56" s="1536"/>
      <c r="D56" s="1553">
        <v>146.03</v>
      </c>
      <c r="E56" s="1553">
        <v>95.39</v>
      </c>
      <c r="F56" s="1547"/>
      <c r="G56" s="1553"/>
      <c r="H56" s="1553">
        <v>3696.6</v>
      </c>
    </row>
    <row r="57" spans="2:8" ht="14.4" hidden="1" thickTop="1" thickBot="1">
      <c r="B57" s="1536" t="s">
        <v>335</v>
      </c>
      <c r="C57" s="1536"/>
      <c r="D57" s="1553">
        <v>136.76</v>
      </c>
      <c r="E57" s="1553">
        <v>85.01</v>
      </c>
      <c r="F57" s="1547"/>
      <c r="G57" s="1553"/>
      <c r="H57" s="1553">
        <v>3458.1</v>
      </c>
    </row>
    <row r="58" spans="2:8" ht="14.4" hidden="1" thickTop="1" thickBot="1">
      <c r="B58" s="1536" t="s">
        <v>336</v>
      </c>
      <c r="C58" s="1536"/>
      <c r="D58" s="1553">
        <v>129.55000000000001</v>
      </c>
      <c r="E58" s="1553">
        <v>97.15</v>
      </c>
      <c r="F58" s="1547"/>
      <c r="G58" s="1553"/>
      <c r="H58" s="1553">
        <v>3303.4</v>
      </c>
    </row>
    <row r="59" spans="2:8" ht="14.4" hidden="1" thickTop="1" thickBot="1">
      <c r="B59" s="1536" t="s">
        <v>337</v>
      </c>
      <c r="C59" s="1536"/>
      <c r="D59" s="1553">
        <v>132.03</v>
      </c>
      <c r="E59" s="1553">
        <v>83.73</v>
      </c>
      <c r="F59" s="1547"/>
      <c r="G59" s="1553"/>
      <c r="H59" s="1553">
        <v>3351.2</v>
      </c>
    </row>
    <row r="60" spans="2:8" ht="14.4" hidden="1" thickTop="1" thickBot="1">
      <c r="B60" s="1536" t="s">
        <v>338</v>
      </c>
      <c r="C60" s="1536"/>
      <c r="D60" s="1553">
        <v>131.96</v>
      </c>
      <c r="E60" s="1553">
        <v>75.7</v>
      </c>
      <c r="F60" s="1547"/>
      <c r="G60" s="1553"/>
      <c r="H60" s="1553">
        <v>3341.46</v>
      </c>
    </row>
    <row r="61" spans="2:8" ht="14.4" hidden="1" thickTop="1" thickBot="1">
      <c r="B61" s="1536" t="s">
        <v>339</v>
      </c>
      <c r="C61" s="1536"/>
      <c r="D61" s="1553">
        <v>132.91999999999999</v>
      </c>
      <c r="E61" s="1553">
        <v>112.12</v>
      </c>
      <c r="F61" s="1547"/>
      <c r="G61" s="1553"/>
      <c r="H61" s="1553">
        <v>3445.93</v>
      </c>
    </row>
    <row r="62" spans="2:8" ht="14.4" hidden="1" thickTop="1" thickBot="1">
      <c r="B62" s="1536" t="s">
        <v>340</v>
      </c>
      <c r="C62" s="1536"/>
      <c r="D62" s="1553">
        <v>132.27000000000001</v>
      </c>
      <c r="E62" s="1553">
        <v>89.04</v>
      </c>
      <c r="F62" s="1547"/>
      <c r="G62" s="1553"/>
      <c r="H62" s="1553">
        <v>3434</v>
      </c>
    </row>
    <row r="63" spans="2:8" ht="14.4" hidden="1" thickTop="1" thickBot="1">
      <c r="B63" s="1536" t="s">
        <v>341</v>
      </c>
      <c r="C63" s="1536"/>
      <c r="D63" s="1553">
        <v>146</v>
      </c>
      <c r="E63" s="1553">
        <v>96</v>
      </c>
      <c r="F63" s="1547"/>
      <c r="G63" s="1553"/>
      <c r="H63" s="1553">
        <v>3822.8</v>
      </c>
    </row>
    <row r="64" spans="2:8" ht="14.4" hidden="1" thickTop="1" thickBot="1">
      <c r="B64" s="1536" t="s">
        <v>342</v>
      </c>
      <c r="C64" s="1536"/>
      <c r="D64" s="1553">
        <v>154.47</v>
      </c>
      <c r="E64" s="1553">
        <v>93.66</v>
      </c>
      <c r="F64" s="1547"/>
      <c r="G64" s="1553"/>
      <c r="H64" s="1553" t="s">
        <v>1266</v>
      </c>
    </row>
    <row r="65" spans="2:8" ht="14.4" hidden="1" thickTop="1" thickBot="1">
      <c r="B65" s="1536" t="s">
        <v>343</v>
      </c>
      <c r="C65" s="1536"/>
      <c r="D65" s="1553">
        <v>150.16</v>
      </c>
      <c r="E65" s="1553">
        <v>68.739999999999995</v>
      </c>
      <c r="F65" s="1547"/>
      <c r="G65" s="1553"/>
      <c r="H65" s="1553">
        <v>3890.9</v>
      </c>
    </row>
    <row r="66" spans="2:8" ht="14.4" hidden="1" thickTop="1" thickBot="1">
      <c r="B66" s="1536" t="s">
        <v>344</v>
      </c>
      <c r="C66" s="1536"/>
      <c r="D66" s="1553">
        <v>152.4</v>
      </c>
      <c r="E66" s="1553">
        <v>65.12</v>
      </c>
      <c r="F66" s="1547"/>
      <c r="G66" s="1553"/>
      <c r="H66" s="1553">
        <v>3963.5</v>
      </c>
    </row>
    <row r="67" spans="2:8" ht="14.4" hidden="1" thickTop="1" thickBot="1">
      <c r="B67" s="1536"/>
      <c r="C67" s="1536"/>
      <c r="D67" s="1553"/>
      <c r="E67" s="1553"/>
      <c r="F67" s="1547"/>
      <c r="G67" s="1553"/>
      <c r="H67" s="1553"/>
    </row>
    <row r="68" spans="2:8" ht="14.4" hidden="1" thickTop="1" thickBot="1">
      <c r="B68" s="1534">
        <v>2013</v>
      </c>
      <c r="C68" s="1534"/>
      <c r="D68" s="1553"/>
      <c r="E68" s="1553"/>
      <c r="F68" s="1547"/>
      <c r="G68" s="1553"/>
      <c r="H68" s="1553"/>
    </row>
    <row r="69" spans="2:8" ht="14.4" hidden="1" thickTop="1" thickBot="1">
      <c r="B69" s="1536"/>
      <c r="C69" s="1536"/>
      <c r="D69" s="1553"/>
      <c r="E69" s="1553"/>
      <c r="F69" s="1547"/>
      <c r="G69" s="1553"/>
      <c r="H69" s="1553"/>
    </row>
    <row r="70" spans="2:8" ht="14.4" hidden="1" thickTop="1" thickBot="1">
      <c r="B70" s="1536" t="s">
        <v>345</v>
      </c>
      <c r="C70" s="1536"/>
      <c r="D70" s="1553">
        <v>179.34</v>
      </c>
      <c r="E70" s="1553">
        <v>84.07</v>
      </c>
      <c r="F70" s="1547"/>
      <c r="G70" s="1553"/>
      <c r="H70" s="1553">
        <v>4700.33</v>
      </c>
    </row>
    <row r="71" spans="2:8" ht="14.4" hidden="1" thickTop="1" thickBot="1">
      <c r="B71" s="1536" t="s">
        <v>334</v>
      </c>
      <c r="C71" s="1536"/>
      <c r="D71" s="1553">
        <v>182.3</v>
      </c>
      <c r="E71" s="1553">
        <v>72.010000000000005</v>
      </c>
      <c r="F71" s="1547"/>
      <c r="G71" s="1553"/>
      <c r="H71" s="1553">
        <v>4748.24</v>
      </c>
    </row>
    <row r="72" spans="2:8" ht="14.4" hidden="1" thickTop="1" thickBot="1">
      <c r="B72" s="1536" t="s">
        <v>335</v>
      </c>
      <c r="C72" s="1536"/>
      <c r="D72" s="1553">
        <v>183.9</v>
      </c>
      <c r="E72" s="1553">
        <v>66.2</v>
      </c>
      <c r="F72" s="1547"/>
      <c r="G72" s="1553"/>
      <c r="H72" s="1553">
        <v>4726.34</v>
      </c>
    </row>
    <row r="73" spans="2:8" ht="14.4" hidden="1" thickTop="1" thickBot="1">
      <c r="B73" s="1536" t="s">
        <v>336</v>
      </c>
      <c r="C73" s="1536"/>
      <c r="D73" s="1553">
        <v>189.66</v>
      </c>
      <c r="E73" s="1553">
        <v>71.98</v>
      </c>
      <c r="F73" s="1547"/>
      <c r="G73" s="1553"/>
      <c r="H73" s="1557">
        <v>4894.6770960000003</v>
      </c>
    </row>
    <row r="74" spans="2:8" ht="14.4" hidden="1" thickTop="1" thickBot="1">
      <c r="B74" s="1537" t="s">
        <v>337</v>
      </c>
      <c r="C74" s="1537"/>
      <c r="D74" s="1553">
        <v>212.72</v>
      </c>
      <c r="E74" s="1553">
        <v>73.989999999999995</v>
      </c>
      <c r="F74" s="1547"/>
      <c r="G74" s="1553"/>
      <c r="H74" s="1553">
        <v>5471.22</v>
      </c>
    </row>
    <row r="75" spans="2:8" ht="14.4" hidden="1" thickTop="1" thickBot="1">
      <c r="B75" s="1537" t="s">
        <v>338</v>
      </c>
      <c r="C75" s="1537"/>
      <c r="D75" s="1553">
        <v>211.19</v>
      </c>
      <c r="E75" s="1553">
        <v>73.290000000000006</v>
      </c>
      <c r="F75" s="1547"/>
      <c r="G75" s="1553"/>
      <c r="H75" s="1553">
        <v>5436.57</v>
      </c>
    </row>
    <row r="76" spans="2:8" ht="14.4" hidden="1" thickTop="1" thickBot="1">
      <c r="B76" s="1537" t="s">
        <v>339</v>
      </c>
      <c r="C76" s="1537"/>
      <c r="D76" s="1553">
        <v>232.87</v>
      </c>
      <c r="E76" s="1553">
        <v>66.77</v>
      </c>
      <c r="F76" s="1547"/>
      <c r="G76" s="1553"/>
      <c r="H76" s="1553">
        <v>5936.78</v>
      </c>
    </row>
    <row r="77" spans="2:8" ht="14.4" hidden="1" thickTop="1" thickBot="1">
      <c r="B77" s="1537" t="s">
        <v>340</v>
      </c>
      <c r="C77" s="1537"/>
      <c r="D77" s="1553">
        <v>181.67</v>
      </c>
      <c r="E77" s="1553">
        <v>48.73</v>
      </c>
      <c r="F77" s="1547"/>
      <c r="G77" s="1553"/>
      <c r="H77" s="1553">
        <v>4682.2700000000004</v>
      </c>
    </row>
    <row r="78" spans="2:8" ht="14.4" hidden="1" thickTop="1" thickBot="1">
      <c r="B78" s="1537" t="s">
        <v>341</v>
      </c>
      <c r="C78" s="1537"/>
      <c r="D78" s="1553">
        <v>200.05</v>
      </c>
      <c r="E78" s="1553">
        <v>49.9</v>
      </c>
      <c r="F78" s="1547"/>
      <c r="G78" s="1553"/>
      <c r="H78" s="1553">
        <v>5157.2</v>
      </c>
    </row>
    <row r="79" spans="2:8" ht="14.4" hidden="1" thickTop="1" thickBot="1">
      <c r="B79" s="1537" t="s">
        <v>342</v>
      </c>
      <c r="C79" s="1537"/>
      <c r="D79" s="1553">
        <v>209.74</v>
      </c>
      <c r="E79" s="1553">
        <v>52.68</v>
      </c>
      <c r="F79" s="1547"/>
      <c r="G79" s="1553"/>
      <c r="H79" s="1553">
        <v>5407.42</v>
      </c>
    </row>
    <row r="80" spans="2:8" ht="14.4" hidden="1" thickTop="1" thickBot="1">
      <c r="B80" s="1537" t="s">
        <v>343</v>
      </c>
      <c r="C80" s="1537"/>
      <c r="D80" s="1553">
        <v>213.04</v>
      </c>
      <c r="E80" s="1553">
        <v>47.02</v>
      </c>
      <c r="F80" s="1547"/>
      <c r="G80" s="1553"/>
      <c r="H80" s="1553">
        <v>5482.03</v>
      </c>
    </row>
    <row r="81" spans="2:8" ht="14.4" hidden="1" thickTop="1" thickBot="1">
      <c r="B81" s="1537" t="s">
        <v>344</v>
      </c>
      <c r="C81" s="1537"/>
      <c r="D81" s="1553">
        <v>202.12</v>
      </c>
      <c r="E81" s="1553">
        <v>45.79</v>
      </c>
      <c r="F81" s="1547"/>
      <c r="G81" s="1553"/>
      <c r="H81" s="1553">
        <v>5203.13</v>
      </c>
    </row>
    <row r="82" spans="2:8" ht="14.4" thickTop="1" thickBot="1">
      <c r="B82" s="1537"/>
      <c r="C82" s="1537"/>
      <c r="D82" s="1554"/>
      <c r="E82" s="1554"/>
      <c r="F82" s="1573"/>
      <c r="G82" s="1554"/>
      <c r="H82" s="1554"/>
    </row>
    <row r="83" spans="2:8" ht="13.8" hidden="1" thickBot="1">
      <c r="B83" s="1538">
        <v>2014</v>
      </c>
      <c r="C83" s="1538"/>
      <c r="D83" s="1554"/>
      <c r="E83" s="1554"/>
      <c r="F83" s="1554"/>
      <c r="G83" s="1554"/>
      <c r="H83" s="1554"/>
    </row>
    <row r="84" spans="2:8" ht="13.8" hidden="1" thickBot="1">
      <c r="B84" s="1539"/>
      <c r="C84" s="1539"/>
      <c r="D84" s="1554"/>
      <c r="E84" s="1554"/>
      <c r="F84" s="1554"/>
      <c r="G84" s="1554"/>
      <c r="H84" s="1554"/>
    </row>
    <row r="85" spans="2:8" ht="13.8" hidden="1" thickBot="1">
      <c r="B85" s="1537" t="s">
        <v>345</v>
      </c>
      <c r="C85" s="1537"/>
      <c r="D85" s="1553">
        <v>189.25</v>
      </c>
      <c r="E85" s="1553">
        <v>35.4</v>
      </c>
      <c r="F85" s="1556">
        <v>63972387.030000001</v>
      </c>
      <c r="G85" s="1576">
        <v>170104078</v>
      </c>
      <c r="H85" s="1556">
        <v>4882.1099999999997</v>
      </c>
    </row>
    <row r="86" spans="2:8" ht="13.8" hidden="1" thickBot="1">
      <c r="B86" s="1537" t="s">
        <v>334</v>
      </c>
      <c r="C86" s="1537"/>
      <c r="D86" s="1553">
        <v>189.45</v>
      </c>
      <c r="E86" s="1553">
        <v>39.24</v>
      </c>
      <c r="F86" s="1556">
        <v>25811746.890000001</v>
      </c>
      <c r="G86" s="1576">
        <v>135455029</v>
      </c>
      <c r="H86" s="1556">
        <v>4906.9399999999996</v>
      </c>
    </row>
    <row r="87" spans="2:8" ht="13.8" hidden="1" thickBot="1">
      <c r="B87" s="1537" t="s">
        <v>335</v>
      </c>
      <c r="C87" s="1537"/>
      <c r="D87" s="1553">
        <v>176.32</v>
      </c>
      <c r="E87" s="1553">
        <v>29.51</v>
      </c>
      <c r="F87" s="1556">
        <v>28884400.23</v>
      </c>
      <c r="G87" s="1576">
        <v>381649234</v>
      </c>
      <c r="H87" s="1556">
        <v>4560.29</v>
      </c>
    </row>
    <row r="88" spans="2:8" ht="13.8" hidden="1" thickBot="1">
      <c r="B88" s="1537" t="s">
        <v>336</v>
      </c>
      <c r="C88" s="1537"/>
      <c r="D88" s="1553">
        <v>172.91</v>
      </c>
      <c r="E88" s="1553">
        <v>29.64</v>
      </c>
      <c r="F88" s="1556">
        <v>51346054.520000003</v>
      </c>
      <c r="G88" s="1576">
        <v>429085166</v>
      </c>
      <c r="H88" s="1556">
        <v>4473.51</v>
      </c>
    </row>
    <row r="89" spans="2:8" ht="13.8" hidden="1" thickBot="1">
      <c r="B89" s="1537" t="s">
        <v>337</v>
      </c>
      <c r="C89" s="1537"/>
      <c r="D89" s="1553">
        <v>174.89</v>
      </c>
      <c r="E89" s="1553">
        <v>35.450000000000003</v>
      </c>
      <c r="F89" s="1556">
        <v>35903574.770000003</v>
      </c>
      <c r="G89" s="1576">
        <v>235704129</v>
      </c>
      <c r="H89" s="1556">
        <v>4485.1099999999997</v>
      </c>
    </row>
    <row r="90" spans="2:8" ht="13.8" hidden="1" thickBot="1">
      <c r="B90" s="1537" t="s">
        <v>338</v>
      </c>
      <c r="C90" s="1537"/>
      <c r="D90" s="1553">
        <v>186.57</v>
      </c>
      <c r="E90" s="1553">
        <v>61.32</v>
      </c>
      <c r="F90" s="1556">
        <v>28544304.66</v>
      </c>
      <c r="G90" s="1576">
        <v>178469676</v>
      </c>
      <c r="H90" s="1556">
        <v>4873.3999999999996</v>
      </c>
    </row>
    <row r="91" spans="2:8" ht="13.8" hidden="1" thickBot="1">
      <c r="B91" s="1537" t="s">
        <v>347</v>
      </c>
      <c r="C91" s="1537"/>
      <c r="D91" s="1553">
        <v>188.07</v>
      </c>
      <c r="E91" s="1557">
        <v>95</v>
      </c>
      <c r="F91" s="1556">
        <v>25224550.43</v>
      </c>
      <c r="G91" s="1576">
        <v>322407141</v>
      </c>
      <c r="H91" s="1556">
        <v>4959.21</v>
      </c>
    </row>
    <row r="92" spans="2:8" ht="13.8" hidden="1" thickBot="1">
      <c r="B92" s="1537" t="s">
        <v>340</v>
      </c>
      <c r="C92" s="1537"/>
      <c r="D92" s="1553">
        <v>196.43</v>
      </c>
      <c r="E92" s="1553">
        <v>104.8</v>
      </c>
      <c r="F92" s="1556">
        <v>66399632.850000001</v>
      </c>
      <c r="G92" s="1576">
        <v>328161452</v>
      </c>
      <c r="H92" s="1556">
        <v>5186.63</v>
      </c>
    </row>
    <row r="93" spans="2:8" ht="13.8" hidden="1" thickBot="1">
      <c r="B93" s="1537" t="s">
        <v>341</v>
      </c>
      <c r="C93" s="1537"/>
      <c r="D93" s="1540">
        <v>195.25</v>
      </c>
      <c r="E93" s="1540">
        <v>92.75</v>
      </c>
      <c r="F93" s="1556">
        <v>34056010.689999998</v>
      </c>
      <c r="G93" s="1576">
        <v>210942393</v>
      </c>
      <c r="H93" s="1543">
        <v>5140.2</v>
      </c>
    </row>
    <row r="94" spans="2:8" ht="13.8" hidden="1" thickBot="1">
      <c r="B94" s="1537" t="s">
        <v>342</v>
      </c>
      <c r="C94" s="1537"/>
      <c r="D94" s="1540">
        <v>177.88</v>
      </c>
      <c r="E94" s="1540">
        <v>70.38</v>
      </c>
      <c r="F94" s="1556">
        <v>28256642.489999998</v>
      </c>
      <c r="G94" s="1576">
        <v>156444539</v>
      </c>
      <c r="H94" s="1543">
        <v>4664.7969999999996</v>
      </c>
    </row>
    <row r="95" spans="2:8" ht="13.8" hidden="1" thickBot="1">
      <c r="B95" s="1537" t="s">
        <v>343</v>
      </c>
      <c r="C95" s="1537"/>
      <c r="D95" s="1540">
        <v>171.45</v>
      </c>
      <c r="E95" s="1540">
        <v>64.39</v>
      </c>
      <c r="F95" s="1556">
        <v>34765242.770000003</v>
      </c>
      <c r="G95" s="1576">
        <v>155854066</v>
      </c>
      <c r="H95" s="1543">
        <v>4517.9260000000004</v>
      </c>
    </row>
    <row r="96" spans="2:8" ht="13.8" hidden="1" thickBot="1">
      <c r="B96" s="1537" t="s">
        <v>344</v>
      </c>
      <c r="C96" s="1537"/>
      <c r="D96" s="1540">
        <v>162.79</v>
      </c>
      <c r="E96" s="1540">
        <v>71.709999999999994</v>
      </c>
      <c r="F96" s="1556">
        <v>29701204.84</v>
      </c>
      <c r="G96" s="1576">
        <v>475024051</v>
      </c>
      <c r="H96" s="1543">
        <v>4327.01</v>
      </c>
    </row>
    <row r="97" spans="2:8" ht="13.8" hidden="1" thickBot="1">
      <c r="B97" s="1537"/>
      <c r="C97" s="1537"/>
      <c r="D97" s="1553"/>
      <c r="E97" s="1557"/>
      <c r="F97" s="1557"/>
      <c r="G97" s="1561"/>
      <c r="H97" s="1556"/>
    </row>
    <row r="98" spans="2:8" ht="13.8" hidden="1" thickBot="1">
      <c r="B98" s="1538">
        <v>2015</v>
      </c>
      <c r="C98" s="1538"/>
      <c r="D98" s="1553"/>
      <c r="E98" s="1553"/>
      <c r="F98" s="1553"/>
      <c r="G98" s="1561"/>
      <c r="H98" s="1556"/>
    </row>
    <row r="99" spans="2:8" ht="13.8" hidden="1" thickBot="1">
      <c r="B99" s="1537"/>
      <c r="C99" s="1537"/>
      <c r="D99" s="1540"/>
      <c r="E99" s="1540"/>
      <c r="F99" s="1540"/>
      <c r="G99" s="1576"/>
      <c r="H99" s="1543"/>
    </row>
    <row r="100" spans="2:8" ht="13.8" hidden="1" thickBot="1">
      <c r="B100" s="1537" t="s">
        <v>345</v>
      </c>
      <c r="C100" s="1537"/>
      <c r="D100" s="1540">
        <v>164.9</v>
      </c>
      <c r="E100" s="1541">
        <v>58.13</v>
      </c>
      <c r="F100" s="1556">
        <v>16.062740829999999</v>
      </c>
      <c r="G100" s="1576">
        <v>57390451</v>
      </c>
      <c r="H100" s="1543">
        <v>4365.1400000000003</v>
      </c>
    </row>
    <row r="101" spans="2:8" ht="13.8" hidden="1" thickBot="1">
      <c r="B101" s="1537" t="s">
        <v>334</v>
      </c>
      <c r="C101" s="1537"/>
      <c r="D101" s="1541">
        <v>167.16</v>
      </c>
      <c r="E101" s="1541">
        <v>55.38</v>
      </c>
      <c r="F101" s="1556">
        <v>34.775616240000005</v>
      </c>
      <c r="G101" s="1576">
        <v>119324114</v>
      </c>
      <c r="H101" s="1543">
        <v>4353.38</v>
      </c>
    </row>
    <row r="102" spans="2:8" ht="13.8" hidden="1" thickBot="1">
      <c r="B102" s="1537" t="s">
        <v>335</v>
      </c>
      <c r="C102" s="1537"/>
      <c r="D102" s="1541">
        <v>158.22</v>
      </c>
      <c r="E102" s="1541">
        <v>43.92</v>
      </c>
      <c r="F102" s="1556">
        <v>18.903880999999998</v>
      </c>
      <c r="G102" s="1576">
        <v>405884918</v>
      </c>
      <c r="H102" s="1543">
        <v>4117.08</v>
      </c>
    </row>
    <row r="103" spans="2:8" ht="13.8" hidden="1" thickBot="1">
      <c r="B103" s="1537" t="s">
        <v>336</v>
      </c>
      <c r="C103" s="1537"/>
      <c r="D103" s="1541">
        <v>156.22999999999999</v>
      </c>
      <c r="E103" s="1541">
        <v>42.93</v>
      </c>
      <c r="F103" s="1556">
        <v>29.188562000000001</v>
      </c>
      <c r="G103" s="1576">
        <v>563833853</v>
      </c>
      <c r="H103" s="1543">
        <v>4066.07</v>
      </c>
    </row>
    <row r="104" spans="2:8" ht="13.8" hidden="1" thickBot="1">
      <c r="B104" s="1537" t="s">
        <v>337</v>
      </c>
      <c r="C104" s="1537"/>
      <c r="D104" s="1541">
        <v>152.96</v>
      </c>
      <c r="E104" s="1541">
        <v>44.45</v>
      </c>
      <c r="F104" s="1556">
        <v>23.280422200000004</v>
      </c>
      <c r="G104" s="1576">
        <v>290320685</v>
      </c>
      <c r="H104" s="1543">
        <v>3978.0623580000001</v>
      </c>
    </row>
    <row r="105" spans="2:8" ht="13.8" hidden="1" thickBot="1">
      <c r="B105" s="1537" t="s">
        <v>338</v>
      </c>
      <c r="C105" s="1537"/>
      <c r="D105" s="1541">
        <v>148.4</v>
      </c>
      <c r="E105" s="1541">
        <v>44.3</v>
      </c>
      <c r="F105" s="1556">
        <v>14.514678999999999</v>
      </c>
      <c r="G105" s="1576">
        <v>80441278</v>
      </c>
      <c r="H105" s="1543">
        <v>3803.8</v>
      </c>
    </row>
    <row r="106" spans="2:8" ht="13.8" hidden="1" thickBot="1">
      <c r="B106" s="1537" t="s">
        <v>339</v>
      </c>
      <c r="C106" s="1537"/>
      <c r="D106" s="1541">
        <v>145.35</v>
      </c>
      <c r="E106" s="1541">
        <v>39.36</v>
      </c>
      <c r="F106" s="1556">
        <v>20.419108000000001</v>
      </c>
      <c r="G106" s="1576">
        <v>157184218</v>
      </c>
      <c r="H106" s="1543">
        <v>3812.65</v>
      </c>
    </row>
    <row r="107" spans="2:8" ht="13.8" hidden="1" thickBot="1">
      <c r="B107" s="1537" t="s">
        <v>340</v>
      </c>
      <c r="C107" s="1537"/>
      <c r="D107" s="1541">
        <v>135.43</v>
      </c>
      <c r="E107" s="1541">
        <v>35.340000000000003</v>
      </c>
      <c r="F107" s="1556">
        <v>15.344249</v>
      </c>
      <c r="G107" s="1576">
        <v>76187436</v>
      </c>
      <c r="H107" s="1543">
        <v>3552.02</v>
      </c>
    </row>
    <row r="108" spans="2:8" ht="13.8" hidden="1" thickBot="1">
      <c r="B108" s="1537" t="s">
        <v>341</v>
      </c>
      <c r="C108" s="1537"/>
      <c r="D108" s="1541">
        <v>131.93</v>
      </c>
      <c r="E108" s="1541">
        <v>24.36</v>
      </c>
      <c r="F108" s="1556">
        <v>18.202231999999999</v>
      </c>
      <c r="G108" s="1576">
        <v>105678504</v>
      </c>
      <c r="H108" s="1543">
        <v>3444.5</v>
      </c>
    </row>
    <row r="109" spans="2:8" ht="13.8" hidden="1" thickBot="1">
      <c r="B109" s="1537" t="s">
        <v>342</v>
      </c>
      <c r="C109" s="1537"/>
      <c r="D109" s="1541">
        <v>130.83000000000001</v>
      </c>
      <c r="E109" s="1541">
        <v>23.57</v>
      </c>
      <c r="F109" s="1556">
        <v>12.864086</v>
      </c>
      <c r="G109" s="1576">
        <v>63758585</v>
      </c>
      <c r="H109" s="1543">
        <v>3416.105219</v>
      </c>
    </row>
    <row r="110" spans="2:8" ht="13.8" hidden="1" thickBot="1">
      <c r="B110" s="1537" t="s">
        <v>343</v>
      </c>
      <c r="C110" s="1537"/>
      <c r="D110" s="1541">
        <v>117.55</v>
      </c>
      <c r="E110" s="1541">
        <v>22.33</v>
      </c>
      <c r="F110" s="1556">
        <v>8.9475859999999994</v>
      </c>
      <c r="G110" s="1576">
        <v>90417554</v>
      </c>
      <c r="H110" s="1543">
        <v>3141.6847910000001</v>
      </c>
    </row>
    <row r="111" spans="2:8" ht="13.8" hidden="1" thickBot="1">
      <c r="B111" s="1537" t="s">
        <v>344</v>
      </c>
      <c r="C111" s="1537"/>
      <c r="D111" s="1541">
        <v>114.85</v>
      </c>
      <c r="E111" s="1541">
        <v>23.72</v>
      </c>
      <c r="F111" s="1556">
        <v>16.360451587</v>
      </c>
      <c r="G111" s="1576">
        <v>183792940</v>
      </c>
      <c r="H111" s="1543">
        <v>3073.4079999999999</v>
      </c>
    </row>
    <row r="112" spans="2:8" ht="13.8" hidden="1" thickBot="1">
      <c r="B112" s="1537"/>
      <c r="C112" s="1537"/>
      <c r="D112" s="1541"/>
      <c r="E112" s="1541"/>
      <c r="F112" s="1556"/>
      <c r="G112" s="1576"/>
      <c r="H112" s="1543"/>
    </row>
    <row r="113" spans="2:10" ht="13.8" hidden="1" thickBot="1">
      <c r="B113" s="1538">
        <v>2016</v>
      </c>
      <c r="C113" s="1538"/>
      <c r="D113" s="1541"/>
      <c r="E113" s="1541"/>
      <c r="F113" s="1556"/>
      <c r="G113" s="1576"/>
      <c r="H113" s="1543"/>
    </row>
    <row r="114" spans="2:10" ht="13.8" hidden="1" thickBot="1">
      <c r="B114" s="1537"/>
      <c r="C114" s="1537"/>
      <c r="D114" s="1541"/>
      <c r="E114" s="1541"/>
      <c r="F114" s="1556"/>
      <c r="G114" s="1576"/>
      <c r="H114" s="1543"/>
    </row>
    <row r="115" spans="2:10" ht="13.8" hidden="1" thickBot="1">
      <c r="B115" s="1537" t="s">
        <v>345</v>
      </c>
      <c r="C115" s="1537"/>
      <c r="D115" s="1541">
        <v>103.04</v>
      </c>
      <c r="E115" s="1541">
        <v>19.53</v>
      </c>
      <c r="F115" s="1556">
        <v>10.399903999999999</v>
      </c>
      <c r="G115" s="1576">
        <v>61882757</v>
      </c>
      <c r="H115" s="1543">
        <v>2790.4</v>
      </c>
    </row>
    <row r="116" spans="2:10" ht="13.8" hidden="1" thickBot="1">
      <c r="B116" s="1540" t="s">
        <v>334</v>
      </c>
      <c r="C116" s="1540"/>
      <c r="D116" s="1541">
        <v>99.4</v>
      </c>
      <c r="E116" s="1541">
        <v>19.14</v>
      </c>
      <c r="F116" s="1556">
        <v>15.556983000000001</v>
      </c>
      <c r="G116" s="1576">
        <v>95020938</v>
      </c>
      <c r="H116" s="1543">
        <v>2692.3043809999999</v>
      </c>
    </row>
    <row r="117" spans="2:10" ht="13.8" hidden="1" thickBot="1">
      <c r="B117" s="1540" t="s">
        <v>335</v>
      </c>
      <c r="C117" s="1540"/>
      <c r="D117" s="1541">
        <v>97.61</v>
      </c>
      <c r="E117" s="1541">
        <v>19.350000000000001</v>
      </c>
      <c r="F117" s="1556">
        <v>16.428571000000002</v>
      </c>
      <c r="G117" s="1576">
        <v>97601725</v>
      </c>
      <c r="H117" s="1543">
        <v>2645.0574080000001</v>
      </c>
    </row>
    <row r="118" spans="2:10" ht="13.8" hidden="1" thickBot="1">
      <c r="B118" s="1540" t="s">
        <v>336</v>
      </c>
      <c r="C118" s="1540"/>
      <c r="D118" s="1541">
        <v>105.79</v>
      </c>
      <c r="E118" s="1541">
        <v>20.16</v>
      </c>
      <c r="F118" s="1556">
        <v>14.026916999999999</v>
      </c>
      <c r="G118" s="1576">
        <v>187848946</v>
      </c>
      <c r="H118" s="1543">
        <v>2862.6118620000002</v>
      </c>
    </row>
    <row r="119" spans="2:10" ht="13.8" hidden="1" thickBot="1">
      <c r="B119" s="1540" t="s">
        <v>337</v>
      </c>
      <c r="C119" s="1540"/>
      <c r="D119" s="1541">
        <v>104.7</v>
      </c>
      <c r="E119" s="1541">
        <v>25.54</v>
      </c>
      <c r="F119" s="1556">
        <v>13.868486000000001</v>
      </c>
      <c r="G119" s="1576">
        <v>99055230</v>
      </c>
      <c r="H119" s="1543">
        <v>2881.3447980000001</v>
      </c>
    </row>
    <row r="120" spans="2:10" ht="13.8" hidden="1" thickBot="1">
      <c r="B120" s="1537" t="s">
        <v>338</v>
      </c>
      <c r="C120" s="1537"/>
      <c r="D120" s="1541">
        <v>101.04</v>
      </c>
      <c r="E120" s="1541">
        <v>24.7</v>
      </c>
      <c r="F120" s="1556">
        <v>18.064623999999998</v>
      </c>
      <c r="G120" s="1561">
        <v>88525472</v>
      </c>
      <c r="H120" s="1543">
        <v>2780.9</v>
      </c>
      <c r="J120" s="1015"/>
    </row>
    <row r="121" spans="2:10" ht="13.8" hidden="1" thickBot="1">
      <c r="B121" s="1540" t="s">
        <v>339</v>
      </c>
      <c r="C121" s="1540"/>
      <c r="D121" s="1541">
        <v>98.84</v>
      </c>
      <c r="E121" s="1541">
        <v>25.72</v>
      </c>
      <c r="F121" s="1556">
        <v>11.838626</v>
      </c>
      <c r="G121" s="1561">
        <v>57222624</v>
      </c>
      <c r="H121" s="1543">
        <v>2772.0446390000002</v>
      </c>
    </row>
    <row r="122" spans="2:10" ht="13.8" hidden="1" thickBot="1">
      <c r="B122" s="1540" t="s">
        <v>340</v>
      </c>
      <c r="C122" s="1540"/>
      <c r="D122" s="1541">
        <v>99.47</v>
      </c>
      <c r="E122" s="1541">
        <v>26.32</v>
      </c>
      <c r="F122" s="1556">
        <v>7.0757620000000001</v>
      </c>
      <c r="G122" s="1561">
        <v>41264438</v>
      </c>
      <c r="H122" s="1543">
        <v>2734.327076</v>
      </c>
    </row>
    <row r="123" spans="2:10" ht="13.8" hidden="1" thickBot="1">
      <c r="B123" s="1540" t="s">
        <v>341</v>
      </c>
      <c r="C123" s="1540"/>
      <c r="D123" s="1541">
        <v>98.96</v>
      </c>
      <c r="E123" s="1541">
        <v>26.61</v>
      </c>
      <c r="F123" s="1556">
        <v>1.3049387800000001</v>
      </c>
      <c r="G123" s="1561">
        <v>68329516</v>
      </c>
      <c r="H123" s="1543">
        <v>2725.133069</v>
      </c>
    </row>
    <row r="124" spans="2:10" ht="13.8" hidden="1" thickBot="1">
      <c r="B124" s="1540" t="s">
        <v>341</v>
      </c>
      <c r="C124" s="1540"/>
      <c r="D124" s="1541">
        <v>98.9</v>
      </c>
      <c r="E124" s="1541">
        <v>26.6</v>
      </c>
      <c r="F124" s="1556">
        <v>13.049388788999998</v>
      </c>
      <c r="G124" s="1561">
        <v>68329516</v>
      </c>
      <c r="H124" s="1543">
        <v>2725.1</v>
      </c>
    </row>
    <row r="125" spans="2:10" ht="13.8" hidden="1" thickBot="1">
      <c r="B125" s="1540" t="s">
        <v>342</v>
      </c>
      <c r="C125" s="1540"/>
      <c r="D125" s="1541">
        <v>120.8</v>
      </c>
      <c r="E125" s="1541">
        <v>33.799999999999997</v>
      </c>
      <c r="F125" s="1556">
        <v>22.6491522</v>
      </c>
      <c r="G125" s="1561">
        <v>177384684</v>
      </c>
      <c r="H125" s="1543">
        <v>3328.3</v>
      </c>
    </row>
    <row r="126" spans="2:10" ht="13.8" hidden="1" thickBot="1">
      <c r="B126" s="1540" t="s">
        <v>343</v>
      </c>
      <c r="C126" s="1540"/>
      <c r="D126" s="1541">
        <v>137.08000000000001</v>
      </c>
      <c r="E126" s="1541">
        <v>57.38</v>
      </c>
      <c r="F126" s="1556">
        <v>23.460016</v>
      </c>
      <c r="G126" s="1561">
        <v>233749377</v>
      </c>
      <c r="H126" s="1543">
        <v>3804.6</v>
      </c>
    </row>
    <row r="127" spans="2:10" ht="13.8"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8" thickBot="1">
      <c r="B166" s="1564" t="s">
        <v>341</v>
      </c>
      <c r="C166" s="1569">
        <v>232.52</v>
      </c>
      <c r="D166" s="1570">
        <v>774.55</v>
      </c>
      <c r="E166" s="1572">
        <v>317.75</v>
      </c>
      <c r="F166" s="1574">
        <v>166.56</v>
      </c>
      <c r="G166" s="1559">
        <v>335373041</v>
      </c>
      <c r="H166" s="1498">
        <v>30527.182911699299</v>
      </c>
    </row>
    <row r="168" spans="2:8" ht="15.6">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97" t="s">
        <v>1193</v>
      </c>
      <c r="D2" s="1897"/>
      <c r="E2" s="1897"/>
      <c r="F2" s="1897"/>
      <c r="G2" s="1897"/>
      <c r="H2" s="144"/>
      <c r="I2" s="144"/>
      <c r="J2" s="144"/>
    </row>
    <row r="3" spans="2:10" ht="26.25" hidden="1" customHeight="1">
      <c r="C3" s="146"/>
      <c r="D3" s="144"/>
      <c r="E3" s="145"/>
      <c r="F3" s="144"/>
      <c r="G3" s="144"/>
      <c r="H3" s="144"/>
      <c r="I3" s="144"/>
      <c r="J3" s="144"/>
    </row>
    <row r="4" spans="2:10" ht="26.25" hidden="1" customHeight="1">
      <c r="C4" s="1898" t="s">
        <v>1039</v>
      </c>
      <c r="D4" s="1898"/>
      <c r="E4" s="1898"/>
      <c r="F4" s="1898"/>
      <c r="G4" s="1898"/>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99" t="s">
        <v>1739</v>
      </c>
      <c r="D56" s="1899"/>
      <c r="E56" s="1899"/>
      <c r="F56" s="1899"/>
      <c r="G56" s="1899"/>
      <c r="H56" s="1899"/>
      <c r="I56" s="1899"/>
    </row>
    <row r="57" spans="3:13" ht="16.5" customHeight="1" thickBot="1">
      <c r="C57" s="1900" t="s">
        <v>1784</v>
      </c>
      <c r="D57" s="1901"/>
      <c r="E57" s="1901"/>
      <c r="F57" s="1901"/>
      <c r="G57" s="1901"/>
      <c r="H57" s="1901"/>
      <c r="I57" s="1901"/>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7"/>
      <c r="E160" s="1643"/>
      <c r="F160" s="1643"/>
      <c r="G160" s="1643"/>
      <c r="H160" s="1643"/>
      <c r="I160" s="1643"/>
    </row>
    <row r="161" spans="3:11" s="904" customFormat="1" ht="17.399999999999999">
      <c r="C161" s="1422" t="s">
        <v>1774</v>
      </c>
      <c r="D161" s="1215"/>
      <c r="E161" s="1215"/>
      <c r="F161" s="1215"/>
      <c r="G161" s="1215"/>
      <c r="H161" s="1215"/>
      <c r="I161" s="1215"/>
    </row>
    <row r="162" spans="3:11" ht="17.399999999999999">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02" t="s">
        <v>1148</v>
      </c>
      <c r="C4" s="1902"/>
      <c r="D4" s="1902"/>
      <c r="E4" s="1902"/>
      <c r="F4" s="1902"/>
      <c r="G4" s="1902"/>
      <c r="H4" s="1902"/>
      <c r="I4" s="1902"/>
      <c r="J4" s="1902"/>
      <c r="K4" s="1902"/>
      <c r="L4" s="1902"/>
    </row>
    <row r="5" spans="2:12" ht="15.6">
      <c r="C5" s="247"/>
      <c r="D5" s="248"/>
      <c r="E5" s="248"/>
      <c r="F5" s="248"/>
      <c r="G5" s="248"/>
      <c r="H5" s="248"/>
      <c r="I5" s="248"/>
      <c r="J5" s="248"/>
      <c r="K5" s="248"/>
      <c r="L5" s="248"/>
    </row>
    <row r="6" spans="2:12" ht="15.6">
      <c r="C6" s="1905" t="s">
        <v>1039</v>
      </c>
      <c r="D6" s="1905"/>
      <c r="E6" s="1905"/>
      <c r="F6" s="1905"/>
      <c r="G6" s="1905"/>
      <c r="H6" s="1905"/>
      <c r="I6" s="1905"/>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03" t="s">
        <v>88</v>
      </c>
      <c r="E9" s="1904"/>
      <c r="F9" s="1903" t="s">
        <v>96</v>
      </c>
      <c r="G9" s="1904"/>
      <c r="H9" s="1903" t="s">
        <v>97</v>
      </c>
      <c r="I9" s="1904"/>
      <c r="J9" s="1903" t="s">
        <v>98</v>
      </c>
      <c r="K9" s="1904"/>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09" t="s">
        <v>1133</v>
      </c>
      <c r="B1" s="1909"/>
      <c r="C1" s="1909"/>
      <c r="D1" s="1909"/>
      <c r="E1" s="1909"/>
      <c r="F1" s="1909"/>
      <c r="G1" s="1909"/>
      <c r="H1" s="1909"/>
      <c r="I1" s="1909"/>
      <c r="J1" s="1909"/>
      <c r="K1" s="1909"/>
    </row>
    <row r="2" spans="1:12" ht="12.75" customHeight="1">
      <c r="A2" s="679"/>
      <c r="B2" s="680"/>
      <c r="C2" s="680"/>
      <c r="D2" s="680"/>
      <c r="E2" s="680"/>
    </row>
    <row r="3" spans="1:12" ht="12.75" customHeight="1">
      <c r="A3" s="1909" t="s">
        <v>1039</v>
      </c>
      <c r="B3" s="1909"/>
      <c r="C3" s="1909"/>
      <c r="D3" s="1909"/>
      <c r="E3" s="1909"/>
      <c r="F3" s="1909"/>
      <c r="G3" s="1909"/>
      <c r="H3" s="1909"/>
      <c r="I3" s="1909"/>
      <c r="J3" s="1909"/>
      <c r="K3" s="1909"/>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6" t="s">
        <v>188</v>
      </c>
      <c r="G7" s="1907"/>
      <c r="H7" s="1908"/>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0" t="s">
        <v>1740</v>
      </c>
      <c r="D2" s="1910"/>
      <c r="E2" s="1910"/>
      <c r="F2" s="1910"/>
      <c r="G2" s="1910"/>
      <c r="H2" s="1910"/>
      <c r="I2" s="1910"/>
    </row>
    <row r="3" spans="3:9" ht="15.75" customHeight="1" thickBot="1">
      <c r="C3" s="1911" t="s">
        <v>1785</v>
      </c>
      <c r="D3" s="1912"/>
      <c r="E3" s="1912"/>
      <c r="F3" s="1912"/>
      <c r="G3" s="1912"/>
      <c r="H3" s="1912"/>
      <c r="I3" s="1912"/>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7"/>
      <c r="E108" s="1497"/>
      <c r="F108" s="1497"/>
      <c r="G108" s="1497"/>
      <c r="H108" s="1497"/>
      <c r="I108" s="1497"/>
    </row>
    <row r="109" spans="3:10" ht="16.8">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13" t="s">
        <v>1741</v>
      </c>
      <c r="C1" s="1913"/>
      <c r="D1" s="1913"/>
      <c r="E1" s="1913"/>
      <c r="F1" s="1913"/>
      <c r="G1" s="1019"/>
    </row>
    <row r="2" spans="2:7">
      <c r="B2" s="1914" t="s">
        <v>1359</v>
      </c>
      <c r="C2" s="1914"/>
      <c r="D2" s="1914"/>
      <c r="E2" s="1914"/>
      <c r="F2" s="1914"/>
    </row>
    <row r="3" spans="2:7" ht="15.6" thickBot="1">
      <c r="B3" s="1"/>
      <c r="C3" s="1"/>
      <c r="D3" s="1"/>
      <c r="E3" s="1"/>
      <c r="F3" s="1"/>
    </row>
    <row r="4" spans="2:7" ht="16.2" thickBot="1">
      <c r="B4" s="1585" t="s">
        <v>263</v>
      </c>
      <c r="C4" s="1020" t="s">
        <v>1745</v>
      </c>
      <c r="D4" s="1021" t="s">
        <v>1746</v>
      </c>
      <c r="E4" s="1020" t="s">
        <v>1747</v>
      </c>
      <c r="F4" s="1021" t="s">
        <v>1748</v>
      </c>
    </row>
    <row r="5" spans="2:7" ht="18">
      <c r="B5" s="1586"/>
      <c r="C5" s="1022"/>
      <c r="D5" s="1023"/>
      <c r="E5" s="1022"/>
      <c r="F5" s="1023"/>
    </row>
    <row r="6" spans="2:7" ht="15.6" hidden="1">
      <c r="B6" s="1580">
        <v>2016</v>
      </c>
      <c r="C6" s="1024"/>
      <c r="D6" s="1025"/>
      <c r="E6" s="1024"/>
      <c r="F6" s="1025"/>
    </row>
    <row r="7" spans="2:7" ht="15.6" hidden="1">
      <c r="B7" s="1587" t="s">
        <v>345</v>
      </c>
      <c r="C7" s="1348">
        <v>249.17781189999999</v>
      </c>
      <c r="D7" s="1590">
        <v>395.34554888999998</v>
      </c>
      <c r="E7" s="1348">
        <f>+D7+C7</f>
        <v>644.52336078999997</v>
      </c>
      <c r="F7" s="1350">
        <f>+C7-D7</f>
        <v>-146.16773698999998</v>
      </c>
    </row>
    <row r="8" spans="2:7" ht="15.6" hidden="1">
      <c r="B8" s="1587" t="s">
        <v>334</v>
      </c>
      <c r="C8" s="1348">
        <v>209.55185183</v>
      </c>
      <c r="D8" s="1590">
        <v>427.72780231000002</v>
      </c>
      <c r="E8" s="1348">
        <f t="shared" ref="E8:E18" si="0">+D8+C8</f>
        <v>637.27965414000005</v>
      </c>
      <c r="F8" s="1350">
        <f t="shared" ref="F8:F18" si="1">+C8-D8</f>
        <v>-218.17595048000001</v>
      </c>
    </row>
    <row r="9" spans="2:7" ht="15.6" hidden="1">
      <c r="B9" s="1587" t="s">
        <v>335</v>
      </c>
      <c r="C9" s="1348">
        <v>166.49663235</v>
      </c>
      <c r="D9" s="1590">
        <v>478.05701492600002</v>
      </c>
      <c r="E9" s="1348">
        <f t="shared" si="0"/>
        <v>644.55364727599999</v>
      </c>
      <c r="F9" s="1350">
        <f t="shared" si="1"/>
        <v>-311.56038257600005</v>
      </c>
    </row>
    <row r="10" spans="2:7" ht="15.6" hidden="1">
      <c r="B10" s="1587" t="s">
        <v>336</v>
      </c>
      <c r="C10" s="1348">
        <v>157.82985009000001</v>
      </c>
      <c r="D10" s="1590">
        <v>356.48083895499997</v>
      </c>
      <c r="E10" s="1348">
        <f t="shared" si="0"/>
        <v>514.310689045</v>
      </c>
      <c r="F10" s="1350">
        <f t="shared" si="1"/>
        <v>-198.65098886499996</v>
      </c>
    </row>
    <row r="11" spans="2:7" ht="15.6" hidden="1">
      <c r="B11" s="1587" t="s">
        <v>337</v>
      </c>
      <c r="C11" s="1348">
        <v>165.20101191999998</v>
      </c>
      <c r="D11" s="1590">
        <v>408.48907707000001</v>
      </c>
      <c r="E11" s="1348">
        <f t="shared" si="0"/>
        <v>573.69008899000005</v>
      </c>
      <c r="F11" s="1350">
        <f t="shared" si="1"/>
        <v>-243.28806515000002</v>
      </c>
    </row>
    <row r="12" spans="2:7" ht="15.6" hidden="1">
      <c r="B12" s="1587" t="s">
        <v>338</v>
      </c>
      <c r="C12" s="1348">
        <v>176.20607389</v>
      </c>
      <c r="D12" s="1590">
        <v>429.408273753</v>
      </c>
      <c r="E12" s="1348">
        <f t="shared" si="0"/>
        <v>605.61434764299997</v>
      </c>
      <c r="F12" s="1350">
        <f t="shared" si="1"/>
        <v>-253.202199863</v>
      </c>
    </row>
    <row r="13" spans="2:7" ht="15.6" hidden="1">
      <c r="B13" s="1587" t="s">
        <v>339</v>
      </c>
      <c r="C13" s="1348">
        <v>184.20575156999999</v>
      </c>
      <c r="D13" s="1590">
        <v>394.22839668</v>
      </c>
      <c r="E13" s="1348">
        <f t="shared" si="0"/>
        <v>578.43414825000002</v>
      </c>
      <c r="F13" s="1350">
        <f t="shared" si="1"/>
        <v>-210.02264511000001</v>
      </c>
    </row>
    <row r="14" spans="2:7" ht="15.6" hidden="1">
      <c r="B14" s="1587" t="s">
        <v>340</v>
      </c>
      <c r="C14" s="1348">
        <v>202.13691759</v>
      </c>
      <c r="D14" s="1590">
        <v>445.02606943000001</v>
      </c>
      <c r="E14" s="1348">
        <f t="shared" si="0"/>
        <v>647.16298701999995</v>
      </c>
      <c r="F14" s="1350">
        <f t="shared" si="1"/>
        <v>-242.88915184000001</v>
      </c>
    </row>
    <row r="15" spans="2:7" ht="15.6" hidden="1">
      <c r="B15" s="1587" t="s">
        <v>341</v>
      </c>
      <c r="C15" s="1348">
        <v>250.41591206000001</v>
      </c>
      <c r="D15" s="1590">
        <v>443.88834850000001</v>
      </c>
      <c r="E15" s="1348">
        <f>+D15+C15</f>
        <v>694.30426055999999</v>
      </c>
      <c r="F15" s="1350">
        <f t="shared" si="1"/>
        <v>-193.47243644</v>
      </c>
    </row>
    <row r="16" spans="2:7" ht="15.6" hidden="1">
      <c r="B16" s="1587" t="s">
        <v>342</v>
      </c>
      <c r="C16" s="1348">
        <v>318.45319076999999</v>
      </c>
      <c r="D16" s="1590">
        <v>468.06434322799998</v>
      </c>
      <c r="E16" s="1348">
        <f t="shared" si="0"/>
        <v>786.51753399799998</v>
      </c>
      <c r="F16" s="1350">
        <f>+C16-D16</f>
        <v>-149.61115245799999</v>
      </c>
    </row>
    <row r="17" spans="2:6" ht="15.6" hidden="1">
      <c r="B17" s="1587" t="s">
        <v>343</v>
      </c>
      <c r="C17" s="1348">
        <v>460.72757288999998</v>
      </c>
      <c r="D17" s="1590">
        <v>475.33286603899995</v>
      </c>
      <c r="E17" s="1348">
        <f t="shared" si="0"/>
        <v>936.06043892899993</v>
      </c>
      <c r="F17" s="1350">
        <f>+C17-D17</f>
        <v>-14.605293148999976</v>
      </c>
    </row>
    <row r="18" spans="2:6" ht="15.6" hidden="1">
      <c r="B18" s="1587" t="s">
        <v>344</v>
      </c>
      <c r="C18" s="1348">
        <v>291.87076279000001</v>
      </c>
      <c r="D18" s="1590">
        <v>489.36610879599999</v>
      </c>
      <c r="E18" s="1348">
        <f t="shared" si="0"/>
        <v>781.23687158600001</v>
      </c>
      <c r="F18" s="1350">
        <f t="shared" si="1"/>
        <v>-197.49534600599998</v>
      </c>
    </row>
    <row r="19" spans="2:6" ht="16.2" hidden="1" thickBot="1">
      <c r="B19" s="1588" t="s">
        <v>37</v>
      </c>
      <c r="C19" s="1351">
        <f>SUM(C7:C18)</f>
        <v>2832.2733396499998</v>
      </c>
      <c r="D19" s="1591">
        <f>SUM(D7:D18)</f>
        <v>5211.4146885769997</v>
      </c>
      <c r="E19" s="1351">
        <f>SUM(E7:E18)</f>
        <v>8043.6880282270004</v>
      </c>
      <c r="F19" s="1352">
        <f>SUM(F7:F18)</f>
        <v>-2379.1413489269999</v>
      </c>
    </row>
    <row r="20" spans="2:6" ht="15.6" hidden="1">
      <c r="B20" s="1587"/>
      <c r="C20" s="1348"/>
      <c r="D20" s="1590"/>
      <c r="E20" s="1348"/>
      <c r="F20" s="1350"/>
    </row>
    <row r="21" spans="2:6" ht="15.6">
      <c r="B21" s="1580">
        <v>2017</v>
      </c>
      <c r="C21" s="1348"/>
      <c r="D21" s="1590"/>
      <c r="E21" s="1348"/>
      <c r="F21" s="1353"/>
    </row>
    <row r="22" spans="2:6" ht="15.6">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6">
      <c r="B24" s="1589" t="s">
        <v>335</v>
      </c>
      <c r="C24" s="1349">
        <v>265.66932163999996</v>
      </c>
      <c r="D24" s="1350">
        <v>461.8</v>
      </c>
      <c r="E24" s="1348">
        <f t="shared" si="2"/>
        <v>727.46932163999998</v>
      </c>
      <c r="F24" s="1350">
        <f t="shared" si="3"/>
        <v>-196.13067836000005</v>
      </c>
    </row>
    <row r="25" spans="2:6" ht="15.6">
      <c r="B25" s="1589" t="s">
        <v>336</v>
      </c>
      <c r="C25" s="1349">
        <v>225.5758256</v>
      </c>
      <c r="D25" s="1350">
        <v>405.5</v>
      </c>
      <c r="E25" s="1348">
        <f t="shared" si="2"/>
        <v>631.07582560000003</v>
      </c>
      <c r="F25" s="1350">
        <f t="shared" si="3"/>
        <v>-179.9241744</v>
      </c>
    </row>
    <row r="26" spans="2:6" ht="15.6">
      <c r="B26" s="1589" t="s">
        <v>337</v>
      </c>
      <c r="C26" s="1349">
        <v>268.61010532</v>
      </c>
      <c r="D26" s="1350">
        <v>465.6</v>
      </c>
      <c r="E26" s="1348">
        <f t="shared" si="2"/>
        <v>734.21010532000003</v>
      </c>
      <c r="F26" s="1350">
        <f t="shared" si="3"/>
        <v>-196.98989468000002</v>
      </c>
    </row>
    <row r="27" spans="2:6" ht="15.6">
      <c r="B27" s="1589" t="s">
        <v>338</v>
      </c>
      <c r="C27" s="1349">
        <v>264.49658079</v>
      </c>
      <c r="D27" s="1350">
        <v>495.1</v>
      </c>
      <c r="E27" s="1348">
        <f t="shared" si="2"/>
        <v>759.59658078999996</v>
      </c>
      <c r="F27" s="1350">
        <f t="shared" si="3"/>
        <v>-230.60341921000003</v>
      </c>
    </row>
    <row r="28" spans="2:6" ht="15.6">
      <c r="B28" s="1589" t="s">
        <v>339</v>
      </c>
      <c r="C28" s="1349">
        <v>261.94287888000002</v>
      </c>
      <c r="D28" s="1350">
        <v>481.9</v>
      </c>
      <c r="E28" s="1348">
        <f t="shared" si="2"/>
        <v>743.84287887999994</v>
      </c>
      <c r="F28" s="1350">
        <f t="shared" si="3"/>
        <v>-219.95712111999995</v>
      </c>
    </row>
    <row r="29" spans="2:6" ht="15.6">
      <c r="B29" s="1589" t="s">
        <v>340</v>
      </c>
      <c r="C29" s="1354">
        <v>356.42626541999999</v>
      </c>
      <c r="D29" s="1350">
        <v>448.2</v>
      </c>
      <c r="E29" s="1348">
        <f t="shared" si="2"/>
        <v>804.62626541999998</v>
      </c>
      <c r="F29" s="1350">
        <f t="shared" si="3"/>
        <v>-91.773734579999996</v>
      </c>
    </row>
    <row r="30" spans="2:6" ht="15.6">
      <c r="B30" s="1589" t="s">
        <v>341</v>
      </c>
      <c r="C30" s="1354">
        <v>324.80602639</v>
      </c>
      <c r="D30" s="1350">
        <v>440</v>
      </c>
      <c r="E30" s="1348">
        <f t="shared" si="2"/>
        <v>764.80602638999994</v>
      </c>
      <c r="F30" s="1350">
        <f t="shared" si="3"/>
        <v>-115.19397361</v>
      </c>
    </row>
    <row r="31" spans="2:6" ht="15.6">
      <c r="B31" s="1589" t="s">
        <v>342</v>
      </c>
      <c r="C31" s="1349">
        <v>352.796718795</v>
      </c>
      <c r="D31" s="1350">
        <v>460.8</v>
      </c>
      <c r="E31" s="1348">
        <f t="shared" si="2"/>
        <v>813.59671879500002</v>
      </c>
      <c r="F31" s="1350">
        <f t="shared" si="3"/>
        <v>-108.00328120500001</v>
      </c>
    </row>
    <row r="32" spans="2:6" ht="15.6">
      <c r="B32" s="1589" t="s">
        <v>343</v>
      </c>
      <c r="C32" s="1349">
        <v>577.74575894000009</v>
      </c>
      <c r="D32" s="1350">
        <v>493.7</v>
      </c>
      <c r="E32" s="1348">
        <f t="shared" si="2"/>
        <v>1071.4457589400001</v>
      </c>
      <c r="F32" s="1350">
        <f t="shared" si="3"/>
        <v>84.045758940000098</v>
      </c>
    </row>
    <row r="33" spans="2:12" ht="16.2" thickBot="1">
      <c r="B33" s="1589" t="s">
        <v>344</v>
      </c>
      <c r="C33" s="1349">
        <v>299.8</v>
      </c>
      <c r="D33" s="1350">
        <v>556.29999999999995</v>
      </c>
      <c r="E33" s="1348">
        <f t="shared" si="2"/>
        <v>856.09999999999991</v>
      </c>
      <c r="F33" s="1350">
        <f t="shared" si="3"/>
        <v>-256.49999999999994</v>
      </c>
    </row>
    <row r="34" spans="2:12" ht="16.2" thickBot="1">
      <c r="B34" s="1585" t="s">
        <v>37</v>
      </c>
      <c r="C34" s="1351">
        <f>SUM(C22:C33)</f>
        <v>3780.1818649905558</v>
      </c>
      <c r="D34" s="1355">
        <f>SUM(D22:D33)</f>
        <v>5518.3</v>
      </c>
      <c r="E34" s="1352">
        <f>SUM(E22:E33)</f>
        <v>9298.4818649905556</v>
      </c>
      <c r="F34" s="1355">
        <f>SUM(F22:F33)</f>
        <v>-1738.1181350094446</v>
      </c>
    </row>
    <row r="35" spans="2:12" ht="15.6">
      <c r="B35" s="1589"/>
      <c r="C35" s="1349"/>
      <c r="D35" s="1350"/>
      <c r="E35" s="1348"/>
      <c r="F35" s="1348"/>
    </row>
    <row r="36" spans="2:12" ht="15.6">
      <c r="B36" s="1580">
        <v>2018</v>
      </c>
      <c r="C36" s="1349"/>
      <c r="D36" s="1350"/>
      <c r="E36" s="1348"/>
      <c r="F36" s="1348"/>
    </row>
    <row r="37" spans="2:12" ht="15.6">
      <c r="B37" s="1589" t="s">
        <v>345</v>
      </c>
      <c r="C37" s="1349">
        <v>251.2</v>
      </c>
      <c r="D37" s="1350">
        <v>489.66879999999998</v>
      </c>
      <c r="E37" s="1348">
        <f>+D37+C37</f>
        <v>740.86879999999996</v>
      </c>
      <c r="F37" s="1350">
        <f>+C37-D37</f>
        <v>-238.46879999999999</v>
      </c>
      <c r="H37" s="922"/>
      <c r="I37" s="922"/>
      <c r="J37" s="922"/>
      <c r="K37" s="922"/>
      <c r="L37" s="922"/>
    </row>
    <row r="38" spans="2:12" ht="15.6">
      <c r="B38" s="1589" t="s">
        <v>334</v>
      </c>
      <c r="C38" s="1349">
        <v>346.31799999999998</v>
      </c>
      <c r="D38" s="1350">
        <v>574.87800000000004</v>
      </c>
      <c r="E38" s="1348">
        <f>+D38+C38</f>
        <v>921.19600000000003</v>
      </c>
      <c r="F38" s="1350">
        <f>+C38-D38</f>
        <v>-228.56000000000006</v>
      </c>
      <c r="H38" s="922"/>
      <c r="I38" s="922"/>
      <c r="J38" s="922"/>
      <c r="K38" s="922"/>
      <c r="L38" s="922"/>
    </row>
    <row r="39" spans="2:12" ht="15.6">
      <c r="B39" s="1589" t="s">
        <v>335</v>
      </c>
      <c r="C39" s="1349">
        <v>288.55189999999999</v>
      </c>
      <c r="D39" s="1350">
        <v>605.77980000000002</v>
      </c>
      <c r="E39" s="1348">
        <f>+D39+C39</f>
        <v>894.33169999999996</v>
      </c>
      <c r="F39" s="1350">
        <f>+C39-D39</f>
        <v>-317.22790000000003</v>
      </c>
    </row>
    <row r="40" spans="2:12" ht="15.6">
      <c r="B40" s="1589" t="s">
        <v>336</v>
      </c>
      <c r="C40" s="1349">
        <v>329.61900000000003</v>
      </c>
      <c r="D40" s="1350">
        <v>544.09220000000005</v>
      </c>
      <c r="E40" s="1348">
        <f>+D40+C40</f>
        <v>873.71120000000008</v>
      </c>
      <c r="F40" s="1350">
        <f>+C40-D40</f>
        <v>-214.47320000000002</v>
      </c>
      <c r="H40" s="1356"/>
    </row>
    <row r="41" spans="2:12" ht="15.6">
      <c r="B41" s="1589" t="s">
        <v>337</v>
      </c>
      <c r="C41" s="1349">
        <v>267.18040000000002</v>
      </c>
      <c r="D41" s="1350">
        <v>532.38810000000001</v>
      </c>
      <c r="E41" s="1348">
        <f t="shared" ref="E41:E46" si="4">+D41+C41</f>
        <v>799.56850000000009</v>
      </c>
      <c r="F41" s="1350">
        <f t="shared" ref="F41:F46" si="5">+C41-D41</f>
        <v>-265.20769999999999</v>
      </c>
      <c r="H41" s="922"/>
    </row>
    <row r="42" spans="2:12" ht="15.6">
      <c r="B42" s="1589" t="s">
        <v>338</v>
      </c>
      <c r="C42" s="1349">
        <v>384.63938619999999</v>
      </c>
      <c r="D42" s="1350">
        <v>614.64811345999999</v>
      </c>
      <c r="E42" s="1348">
        <f t="shared" si="4"/>
        <v>999.28749965999998</v>
      </c>
      <c r="F42" s="1350">
        <f t="shared" si="5"/>
        <v>-230.00872726</v>
      </c>
      <c r="H42" s="922"/>
    </row>
    <row r="43" spans="2:12" ht="15.6">
      <c r="B43" s="1589" t="s">
        <v>339</v>
      </c>
      <c r="C43" s="1349">
        <v>340.26918572000005</v>
      </c>
      <c r="D43" s="1350">
        <v>560.01585276000003</v>
      </c>
      <c r="E43" s="1348">
        <f t="shared" si="4"/>
        <v>900.28503848000014</v>
      </c>
      <c r="F43" s="1350">
        <f t="shared" si="5"/>
        <v>-219.74666703999998</v>
      </c>
      <c r="H43" s="922"/>
    </row>
    <row r="44" spans="2:12" ht="15.6">
      <c r="B44" s="1589" t="s">
        <v>340</v>
      </c>
      <c r="C44" s="1349">
        <v>449.34836155199997</v>
      </c>
      <c r="D44" s="1350">
        <v>576.53875034999999</v>
      </c>
      <c r="E44" s="1348">
        <f t="shared" si="4"/>
        <v>1025.887111902</v>
      </c>
      <c r="F44" s="1350">
        <f t="shared" si="5"/>
        <v>-127.19038879800001</v>
      </c>
      <c r="H44" s="922"/>
    </row>
    <row r="45" spans="2:12" ht="15.6">
      <c r="B45" s="1589" t="s">
        <v>341</v>
      </c>
      <c r="C45" s="1349">
        <v>353.40230932999998</v>
      </c>
      <c r="D45" s="1350">
        <v>577.13114929000005</v>
      </c>
      <c r="E45" s="1348">
        <f t="shared" si="4"/>
        <v>930.53345862000003</v>
      </c>
      <c r="F45" s="1350">
        <f t="shared" si="5"/>
        <v>-223.72883996000007</v>
      </c>
      <c r="H45" s="922"/>
    </row>
    <row r="46" spans="2:12" ht="15.6">
      <c r="B46" s="1589" t="s">
        <v>342</v>
      </c>
      <c r="C46" s="1349">
        <v>448.6</v>
      </c>
      <c r="D46" s="1590">
        <v>592.29999999999995</v>
      </c>
      <c r="E46" s="1349">
        <f t="shared" si="4"/>
        <v>1040.9000000000001</v>
      </c>
      <c r="F46" s="1349">
        <f t="shared" si="5"/>
        <v>-143.69999999999993</v>
      </c>
      <c r="H46" s="922"/>
    </row>
    <row r="47" spans="2:12" ht="15.6">
      <c r="B47" s="1589" t="s">
        <v>343</v>
      </c>
      <c r="C47" s="1349">
        <v>471.7</v>
      </c>
      <c r="D47" s="1590">
        <v>628.70000000000005</v>
      </c>
      <c r="E47" s="1349">
        <f>+D47+C47</f>
        <v>1100.4000000000001</v>
      </c>
      <c r="F47" s="1349">
        <f>+C47-D47</f>
        <v>-157.00000000000006</v>
      </c>
      <c r="H47" s="922"/>
    </row>
    <row r="48" spans="2:12" ht="16.2" thickBot="1">
      <c r="B48" s="1589" t="s">
        <v>344</v>
      </c>
      <c r="C48" s="1349">
        <v>364.8</v>
      </c>
      <c r="D48" s="1590">
        <v>494.7</v>
      </c>
      <c r="E48" s="1349">
        <f>+D48+C48</f>
        <v>859.5</v>
      </c>
      <c r="F48" s="1349">
        <f>+C48-D48</f>
        <v>-129.89999999999998</v>
      </c>
      <c r="H48" s="922"/>
    </row>
    <row r="49" spans="2:8" ht="16.2" thickBot="1">
      <c r="B49" s="1585" t="s">
        <v>37</v>
      </c>
      <c r="C49" s="1351">
        <f>SUM(C37:C48)</f>
        <v>4295.6285428019992</v>
      </c>
      <c r="D49" s="1355">
        <f>SUM(D37:D48)</f>
        <v>6790.8407658600008</v>
      </c>
      <c r="E49" s="1352">
        <f>SUM(E37:E48)</f>
        <v>11086.469308662001</v>
      </c>
      <c r="F49" s="1355">
        <f>SUM(F37:F48)</f>
        <v>-2495.2122230579998</v>
      </c>
      <c r="H49" s="922"/>
    </row>
    <row r="50" spans="2:8" ht="15.6">
      <c r="B50" s="1589"/>
      <c r="C50" s="1349"/>
      <c r="D50" s="1590"/>
      <c r="E50" s="1349"/>
      <c r="F50" s="1349"/>
      <c r="H50" s="922"/>
    </row>
    <row r="51" spans="2:8" ht="15.6">
      <c r="B51" s="1580">
        <v>2019</v>
      </c>
      <c r="C51" s="1349"/>
      <c r="D51" s="1590"/>
      <c r="E51" s="1349"/>
      <c r="F51" s="1349"/>
      <c r="H51" s="922"/>
    </row>
    <row r="52" spans="2:8" ht="15.6">
      <c r="B52" s="1580" t="s">
        <v>345</v>
      </c>
      <c r="C52" s="1349">
        <v>292.60000000000002</v>
      </c>
      <c r="D52" s="1590">
        <v>336.8</v>
      </c>
      <c r="E52" s="1349">
        <v>629.40000000000009</v>
      </c>
      <c r="F52" s="1349">
        <f t="shared" ref="F52:F60" si="6">+C52-D52</f>
        <v>-44.199999999999989</v>
      </c>
      <c r="H52" s="922"/>
    </row>
    <row r="53" spans="2:8" ht="15.6">
      <c r="B53" s="1580" t="s">
        <v>334</v>
      </c>
      <c r="C53" s="1349">
        <v>348.4</v>
      </c>
      <c r="D53" s="1590">
        <v>370.5</v>
      </c>
      <c r="E53" s="1349">
        <f t="shared" ref="E53:E60" si="7">+D53+C53</f>
        <v>718.9</v>
      </c>
      <c r="F53" s="1349">
        <f t="shared" si="6"/>
        <v>-22.100000000000023</v>
      </c>
      <c r="H53" s="922"/>
    </row>
    <row r="54" spans="2:8" ht="15.6">
      <c r="B54" s="1580" t="s">
        <v>335</v>
      </c>
      <c r="C54" s="1349">
        <v>295.89999999999998</v>
      </c>
      <c r="D54" s="1590">
        <v>329</v>
      </c>
      <c r="E54" s="1349">
        <f t="shared" si="7"/>
        <v>624.9</v>
      </c>
      <c r="F54" s="1349">
        <f t="shared" si="6"/>
        <v>-33.100000000000023</v>
      </c>
      <c r="H54" s="922"/>
    </row>
    <row r="55" spans="2:8" ht="15.6">
      <c r="B55" s="1580" t="s">
        <v>336</v>
      </c>
      <c r="C55" s="1349">
        <v>277</v>
      </c>
      <c r="D55" s="1590">
        <v>416.7</v>
      </c>
      <c r="E55" s="1349">
        <f t="shared" si="7"/>
        <v>693.7</v>
      </c>
      <c r="F55" s="1349">
        <f t="shared" si="6"/>
        <v>-139.69999999999999</v>
      </c>
      <c r="H55" s="922"/>
    </row>
    <row r="56" spans="2:8" ht="15.6">
      <c r="B56" s="1580" t="s">
        <v>337</v>
      </c>
      <c r="C56" s="1349">
        <v>343.2</v>
      </c>
      <c r="D56" s="1590">
        <v>436.8</v>
      </c>
      <c r="E56" s="1349">
        <f t="shared" si="7"/>
        <v>780</v>
      </c>
      <c r="F56" s="1349">
        <f t="shared" si="6"/>
        <v>-93.600000000000023</v>
      </c>
      <c r="H56" s="922"/>
    </row>
    <row r="57" spans="2:8" ht="15.6">
      <c r="B57" s="1580" t="s">
        <v>338</v>
      </c>
      <c r="C57" s="1349">
        <v>239.8</v>
      </c>
      <c r="D57" s="1590">
        <v>458.5</v>
      </c>
      <c r="E57" s="1349">
        <f t="shared" si="7"/>
        <v>698.3</v>
      </c>
      <c r="F57" s="1349">
        <f t="shared" si="6"/>
        <v>-218.7</v>
      </c>
      <c r="H57" s="922"/>
    </row>
    <row r="58" spans="2:8" ht="15.6">
      <c r="B58" s="1580" t="s">
        <v>339</v>
      </c>
      <c r="C58" s="1349">
        <v>299.5</v>
      </c>
      <c r="D58" s="1590">
        <v>357</v>
      </c>
      <c r="E58" s="1349">
        <f t="shared" si="7"/>
        <v>656.5</v>
      </c>
      <c r="F58" s="1349">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2">
        <f t="shared" si="7"/>
        <v>782.09999999999991</v>
      </c>
      <c r="F60" s="1463">
        <f t="shared" si="6"/>
        <v>-25.300000000000011</v>
      </c>
      <c r="H60" s="922"/>
    </row>
    <row r="61" spans="2:8" ht="15.6" thickTop="1">
      <c r="B61" s="1080"/>
      <c r="D61" s="1210"/>
      <c r="H61" s="922"/>
    </row>
    <row r="62" spans="2:8" ht="15.6">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6">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6">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6">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6">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6">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6">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6">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ht="15">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6">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6">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6">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6">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6">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6">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ht="15">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6">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6">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9">
        <v>43678</v>
      </c>
    </row>
    <row r="68" spans="2:188" ht="15.6">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4.4">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4.4">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4.4">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4.4">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4.4">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4.4">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4.4">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4.4">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4.4">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4.4">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4.4">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4.4">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4.4">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4.4">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4.4">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4.4">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4.4">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4.4">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4.4">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4.4">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4.4">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4.4">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4.4">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4.4">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4.4">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4.4">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4.4">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4.4">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4.4">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4.4">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4.4">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4.4">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4.4">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4.4">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4.4">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4.4">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4.4">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4.4">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4.4">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4.4">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4.4">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4.4">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4.4">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4.4">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4.4">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6">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6">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ht="15">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6">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6">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6">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6">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1"/>
  <sheetViews>
    <sheetView showGridLines="0" tabSelected="1" topLeftCell="D4" zoomScale="85" zoomScaleNormal="60" zoomScaleSheetLayoutView="85" workbookViewId="0">
      <pane xSplit="1" ySplit="11" topLeftCell="E161" activePane="bottomRight" state="frozen"/>
      <selection activeCell="D4" sqref="D4"/>
      <selection pane="topRight" activeCell="E4" sqref="E4"/>
      <selection pane="bottomLeft" activeCell="D15" sqref="D15"/>
      <selection pane="bottomRight" activeCell="E157" sqref="E157:U168"/>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4.453125" style="1075" customWidth="1"/>
    <col min="7" max="7" width="12.1796875" style="1075" customWidth="1"/>
    <col min="8" max="8" width="14.36328125" style="1077" customWidth="1"/>
    <col min="9" max="9" width="14.08984375" style="1075" customWidth="1"/>
    <col min="10" max="11" width="11.90625" style="1075" customWidth="1"/>
    <col min="12" max="12" width="11.453125" style="1077" bestFit="1" customWidth="1"/>
    <col min="13" max="13" width="12.08984375" style="1075" bestFit="1" customWidth="1"/>
    <col min="14" max="14" width="14.90625" style="1075" customWidth="1"/>
    <col min="15" max="15" width="13.36328125" style="1075" customWidth="1"/>
    <col min="16" max="16" width="12.81640625" style="1075" bestFit="1" customWidth="1"/>
    <col min="17" max="17" width="10.54296875" style="1075" bestFit="1" customWidth="1"/>
    <col min="18" max="18" width="11" style="1075" customWidth="1"/>
    <col min="19" max="19" width="11.08984375" style="1075" customWidth="1"/>
    <col min="20" max="20" width="11.54296875" style="1075" customWidth="1"/>
    <col min="21" max="21" width="13.90625" style="1077" customWidth="1"/>
    <col min="22" max="22" width="14.6328125" style="1075" customWidth="1"/>
    <col min="23" max="23" width="18.90625" style="1078" customWidth="1"/>
    <col min="24" max="24" width="15.36328125" style="1075" customWidth="1"/>
    <col min="25" max="16384" width="8.90625" style="1075"/>
  </cols>
  <sheetData>
    <row r="4" spans="4:25" ht="15.6">
      <c r="D4" s="1798" t="s">
        <v>1727</v>
      </c>
      <c r="E4" s="1798"/>
      <c r="F4" s="1798"/>
      <c r="G4" s="1798"/>
      <c r="H4" s="1798"/>
      <c r="I4" s="1798"/>
      <c r="J4" s="1798"/>
      <c r="K4" s="1798"/>
      <c r="L4" s="1798"/>
      <c r="M4" s="1798"/>
      <c r="N4" s="1798"/>
      <c r="O4" s="1798"/>
      <c r="P4" s="1798"/>
      <c r="Q4" s="1798"/>
      <c r="R4" s="1798"/>
      <c r="S4" s="1798"/>
      <c r="T4" s="1798"/>
      <c r="U4" s="1798"/>
      <c r="V4" s="754"/>
      <c r="W4" s="1076"/>
      <c r="X4" s="753"/>
      <c r="Y4" s="753"/>
    </row>
    <row r="5" spans="4:25" ht="13.8">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6">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8" thickBot="1"/>
    <row r="8" spans="4:25" ht="13.8" thickTop="1">
      <c r="D8" s="1031"/>
      <c r="E8" s="1079"/>
      <c r="F8" s="1080"/>
      <c r="G8" s="1080"/>
      <c r="H8" s="1081"/>
      <c r="I8" s="1080"/>
      <c r="J8" s="1080"/>
      <c r="K8" s="1794"/>
      <c r="L8" s="1082"/>
      <c r="M8" s="1083"/>
      <c r="N8" s="1084"/>
      <c r="O8" s="1079"/>
      <c r="P8" s="1080"/>
      <c r="Q8" s="1083"/>
      <c r="R8" s="1084"/>
      <c r="S8" s="1084"/>
      <c r="T8" s="1426"/>
      <c r="U8" s="1085"/>
    </row>
    <row r="9" spans="4:25" ht="13.8">
      <c r="D9" s="1088"/>
      <c r="E9" s="1799" t="s">
        <v>38</v>
      </c>
      <c r="F9" s="1800"/>
      <c r="G9" s="1800"/>
      <c r="H9" s="1800"/>
      <c r="I9" s="1800"/>
      <c r="J9" s="1800"/>
      <c r="K9" s="1800"/>
      <c r="L9" s="1801"/>
      <c r="M9" s="1092"/>
      <c r="O9" s="1799" t="s">
        <v>1166</v>
      </c>
      <c r="P9" s="1800"/>
      <c r="Q9" s="1801"/>
      <c r="R9" s="1092"/>
      <c r="T9" s="1427"/>
      <c r="U9" s="1043"/>
    </row>
    <row r="10" spans="4:25" ht="14.4" thickBot="1">
      <c r="D10" s="1088"/>
      <c r="E10" s="1089"/>
      <c r="F10" s="1039"/>
      <c r="G10" s="1039"/>
      <c r="H10" s="1090"/>
      <c r="I10" s="1039"/>
      <c r="J10" s="1039"/>
      <c r="K10" s="1793"/>
      <c r="L10" s="1091"/>
      <c r="M10" s="1046"/>
      <c r="N10" s="1040"/>
      <c r="O10" s="1042"/>
      <c r="P10" s="1039"/>
      <c r="Q10" s="1050"/>
      <c r="R10" s="1092"/>
      <c r="T10" s="1427"/>
      <c r="U10" s="1043"/>
    </row>
    <row r="11" spans="4:25" ht="1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3.8">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3.8">
      <c r="D13" s="1088"/>
      <c r="E13" s="1092"/>
      <c r="F13" s="1040"/>
      <c r="G13" s="1040"/>
      <c r="H13" s="1043"/>
      <c r="I13" s="1424"/>
      <c r="J13" s="1040"/>
      <c r="K13" s="1043"/>
      <c r="M13" s="1040"/>
      <c r="N13" s="1040"/>
      <c r="O13" s="1040"/>
      <c r="P13" s="1040"/>
      <c r="Q13" s="1424"/>
      <c r="R13" s="1087" t="s">
        <v>1008</v>
      </c>
      <c r="S13" s="1040"/>
      <c r="T13" s="1424"/>
      <c r="U13" s="1043"/>
    </row>
    <row r="14" spans="4:25" ht="14.4" thickBot="1">
      <c r="D14" s="1088"/>
      <c r="E14" s="1094"/>
      <c r="F14" s="1049"/>
      <c r="G14" s="1049"/>
      <c r="H14" s="1095"/>
      <c r="I14" s="1425"/>
      <c r="J14" s="1049"/>
      <c r="K14" s="1095"/>
      <c r="L14" s="1095"/>
      <c r="M14" s="1049"/>
      <c r="N14" s="1049"/>
      <c r="O14" s="1049"/>
      <c r="P14" s="1049"/>
      <c r="Q14" s="1425"/>
      <c r="R14" s="1332"/>
      <c r="S14" s="1049"/>
      <c r="T14" s="1425"/>
      <c r="U14" s="1095"/>
    </row>
    <row r="15" spans="4:25" ht="14.4" thickTop="1">
      <c r="D15" s="1096"/>
      <c r="E15" s="1088"/>
      <c r="F15" s="1041"/>
      <c r="G15" s="1041"/>
      <c r="H15" s="1097"/>
      <c r="I15" s="1041"/>
      <c r="J15" s="1041"/>
      <c r="K15" s="1097"/>
      <c r="M15" s="1041"/>
      <c r="N15" s="1041"/>
      <c r="O15" s="1041"/>
      <c r="P15" s="1041"/>
      <c r="Q15" s="1041"/>
      <c r="R15" s="1041"/>
      <c r="S15" s="1041"/>
      <c r="T15" s="1041"/>
      <c r="U15" s="1097"/>
      <c r="W15" s="1098"/>
    </row>
    <row r="16" spans="4:25" ht="13.8"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3.8"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3.8"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3.8"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3.8"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3.8"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3.8"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3.8"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3.8"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3.8"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3.8"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3.8"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3.8"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6">
      <c r="D29" s="1114"/>
      <c r="E29" s="1159"/>
      <c r="F29" s="1159"/>
      <c r="G29" s="1159"/>
      <c r="H29" s="1162"/>
      <c r="I29" s="1160"/>
      <c r="J29" s="1159"/>
      <c r="K29" s="1160"/>
      <c r="M29" s="1159"/>
      <c r="N29" s="1159"/>
      <c r="O29" s="1159"/>
      <c r="P29" s="1159"/>
      <c r="Q29" s="1159"/>
      <c r="R29" s="1159"/>
      <c r="S29" s="1159"/>
      <c r="T29" s="1159"/>
      <c r="U29" s="1163"/>
      <c r="W29" s="1105"/>
    </row>
    <row r="30" spans="4:23" ht="15.6" hidden="1">
      <c r="D30" s="1158">
        <v>2016</v>
      </c>
      <c r="E30" s="1159"/>
      <c r="F30" s="1159"/>
      <c r="G30" s="1159"/>
      <c r="H30" s="1162"/>
      <c r="I30" s="1160"/>
      <c r="J30" s="1159"/>
      <c r="K30" s="1160"/>
      <c r="M30" s="1159"/>
      <c r="N30" s="1159"/>
      <c r="O30" s="1159"/>
      <c r="P30" s="1159"/>
      <c r="Q30" s="1159"/>
      <c r="R30" s="1159"/>
      <c r="S30" s="1159"/>
      <c r="T30" s="1159"/>
      <c r="U30" s="1163"/>
      <c r="W30" s="1105"/>
    </row>
    <row r="31" spans="4:23" ht="15.6"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6"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6"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6"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6"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6"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6"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6"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6"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6"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6"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6"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6">
      <c r="D43" s="1161"/>
      <c r="E43" s="1159"/>
      <c r="F43" s="1159"/>
      <c r="G43" s="1159"/>
      <c r="H43" s="1166"/>
      <c r="I43" s="1159"/>
      <c r="J43" s="1159"/>
      <c r="K43" s="1160"/>
      <c r="M43" s="1159"/>
      <c r="N43" s="1159"/>
      <c r="O43" s="1159"/>
      <c r="P43" s="1159"/>
      <c r="Q43" s="1159"/>
      <c r="R43" s="1159"/>
      <c r="S43" s="1159"/>
      <c r="T43" s="1159"/>
      <c r="U43" s="1206"/>
      <c r="W43" s="1105"/>
      <c r="X43" s="1106"/>
    </row>
    <row r="44" spans="4:24" ht="15.6">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6"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6"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6"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6"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6"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6">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6">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6">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6">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6">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6">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6">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6">
      <c r="D57" s="1276"/>
      <c r="E57" s="1159"/>
      <c r="F57" s="1159"/>
      <c r="G57" s="1159"/>
      <c r="H57" s="1346"/>
      <c r="I57" s="1160"/>
      <c r="J57" s="1159"/>
      <c r="K57" s="1160"/>
      <c r="M57" s="1159"/>
      <c r="N57" s="1159"/>
      <c r="O57" s="1159"/>
      <c r="P57" s="1159"/>
      <c r="Q57" s="1159"/>
      <c r="R57" s="1159"/>
      <c r="S57" s="1159"/>
      <c r="T57" s="1159"/>
      <c r="U57" s="1347"/>
      <c r="W57" s="1105"/>
      <c r="X57" s="1106"/>
    </row>
    <row r="58" spans="4:24" ht="16.8">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8">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8">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8">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8">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8">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8">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8">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8">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8">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8">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8">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8">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8">
      <c r="D71" s="1455"/>
      <c r="E71" s="1476"/>
      <c r="F71" s="1476"/>
      <c r="G71" s="1476"/>
      <c r="H71" s="1346"/>
      <c r="I71" s="1477"/>
      <c r="J71" s="1476"/>
      <c r="K71" s="1477"/>
      <c r="M71" s="1476"/>
      <c r="N71" s="1476"/>
      <c r="O71" s="1476"/>
      <c r="P71" s="1476"/>
      <c r="Q71" s="1476"/>
      <c r="R71" s="1476"/>
      <c r="S71" s="1476"/>
      <c r="T71" s="1476"/>
      <c r="U71" s="1478"/>
      <c r="W71" s="1105"/>
      <c r="X71" s="1106"/>
    </row>
    <row r="72" spans="4:24" ht="16.8">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8">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8">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8">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8">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8">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8">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8">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8">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8">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8">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8">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8">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8">
      <c r="D85" s="1455"/>
      <c r="E85" s="1476"/>
      <c r="F85" s="1476"/>
      <c r="G85" s="1476"/>
      <c r="H85" s="1346"/>
      <c r="I85" s="1477"/>
      <c r="J85" s="1476"/>
      <c r="K85" s="1477"/>
      <c r="M85" s="1476"/>
      <c r="N85" s="1476"/>
      <c r="O85" s="1476"/>
      <c r="P85" s="1476"/>
      <c r="Q85" s="1476"/>
      <c r="R85" s="1476"/>
      <c r="S85" s="1476"/>
      <c r="T85" s="1476"/>
      <c r="U85" s="1478"/>
      <c r="W85" s="1105"/>
    </row>
    <row r="86" spans="4:23" ht="16.8">
      <c r="D86" s="1475">
        <v>2020</v>
      </c>
      <c r="E86" s="1476"/>
      <c r="F86" s="1476"/>
      <c r="G86" s="1476"/>
      <c r="H86" s="1346"/>
      <c r="I86" s="1477"/>
      <c r="J86" s="1476"/>
      <c r="K86" s="1477"/>
      <c r="M86" s="1476"/>
      <c r="N86" s="1476"/>
      <c r="O86" s="1476"/>
      <c r="P86" s="1476"/>
      <c r="Q86" s="1476"/>
      <c r="R86" s="1476"/>
      <c r="S86" s="1476"/>
      <c r="T86" s="1476"/>
      <c r="U86" s="1478"/>
      <c r="W86" s="1105"/>
    </row>
    <row r="87" spans="4:23" ht="16.8">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8">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8">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8">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8">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8">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8">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8">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8">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8">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8">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8">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8">
      <c r="D99" s="1455"/>
      <c r="E99" s="1476"/>
      <c r="F99" s="1476"/>
      <c r="G99" s="1476"/>
      <c r="H99" s="1346"/>
      <c r="I99" s="1477"/>
      <c r="J99" s="1476"/>
      <c r="K99" s="1477"/>
      <c r="M99" s="1476"/>
      <c r="N99" s="1476"/>
      <c r="O99" s="1476"/>
      <c r="P99" s="1476"/>
      <c r="Q99" s="1476"/>
      <c r="R99" s="1476"/>
      <c r="S99" s="1476"/>
      <c r="T99" s="1476"/>
      <c r="U99" s="1478"/>
      <c r="W99" s="1105"/>
    </row>
    <row r="100" spans="4:23" ht="16.8">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8">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8">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8">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8">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8">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8">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8">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8">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8">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8">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8">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8">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8">
      <c r="D113" s="1455"/>
      <c r="E113" s="1476"/>
      <c r="F113" s="1476"/>
      <c r="G113" s="1476"/>
      <c r="H113" s="1346"/>
      <c r="I113" s="1477"/>
      <c r="J113" s="1476"/>
      <c r="K113" s="1477"/>
      <c r="M113" s="1476"/>
      <c r="N113" s="1476"/>
      <c r="O113" s="1476"/>
      <c r="P113" s="1476"/>
      <c r="Q113" s="1476"/>
      <c r="R113" s="1476"/>
      <c r="S113" s="1476"/>
      <c r="T113" s="1476"/>
      <c r="U113" s="1478"/>
      <c r="W113" s="1105"/>
    </row>
    <row r="114" spans="4:23" ht="16.8">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8">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8">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8">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399999999999999"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399999999999999"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8">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8">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8">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8">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8">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8">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8">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8">
      <c r="D127" s="1455"/>
      <c r="E127" s="1476"/>
      <c r="F127" s="1476"/>
      <c r="G127" s="1476"/>
      <c r="H127" s="1346"/>
      <c r="I127" s="1477"/>
      <c r="J127" s="1476"/>
      <c r="K127" s="1477"/>
      <c r="M127" s="1476"/>
      <c r="N127" s="1476"/>
      <c r="O127" s="1476"/>
      <c r="P127" s="1476"/>
      <c r="Q127" s="1476"/>
      <c r="R127" s="1476"/>
      <c r="S127" s="1476"/>
      <c r="T127" s="1476"/>
      <c r="U127" s="1478"/>
      <c r="W127" s="1105"/>
    </row>
    <row r="128" spans="4:23" ht="16.8">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8">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8">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8">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8">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8">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8">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8">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8">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8">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8">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8">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8">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8">
      <c r="D141" s="1455"/>
      <c r="E141" s="1476"/>
      <c r="F141" s="1476"/>
      <c r="G141" s="1476"/>
      <c r="H141" s="1346"/>
      <c r="I141" s="1477"/>
      <c r="J141" s="1476"/>
      <c r="K141" s="1477"/>
      <c r="M141" s="1476"/>
      <c r="N141" s="1476"/>
      <c r="O141" s="1476"/>
      <c r="P141" s="1476"/>
      <c r="Q141" s="1476"/>
      <c r="R141" s="1476"/>
      <c r="S141" s="1476"/>
      <c r="T141" s="1476"/>
      <c r="U141" s="1478"/>
      <c r="W141" s="1105"/>
    </row>
    <row r="142" spans="4:23" ht="16.8">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8">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8">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8">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8">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8">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8">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8">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8">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8">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8">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8">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8">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8">
      <c r="D155" s="1455"/>
      <c r="E155" s="1476"/>
      <c r="F155" s="1476"/>
      <c r="G155" s="1476"/>
      <c r="H155" s="1346"/>
      <c r="I155" s="1477"/>
      <c r="J155" s="1476"/>
      <c r="K155" s="1477"/>
      <c r="M155" s="1476"/>
      <c r="N155" s="1476"/>
      <c r="O155" s="1476"/>
      <c r="P155" s="1476"/>
      <c r="Q155" s="1476"/>
      <c r="R155" s="1476"/>
      <c r="S155" s="1476"/>
      <c r="T155" s="1476"/>
      <c r="U155" s="1478"/>
      <c r="W155" s="1105"/>
    </row>
    <row r="156" spans="4:24" ht="16.8">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8">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8">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8">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8">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8">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8">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8">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8">
      <c r="D164" s="1782" t="s">
        <v>340</v>
      </c>
      <c r="E164" s="1476">
        <v>72524.103594297165</v>
      </c>
      <c r="F164" s="1476">
        <v>2227.6186289249563</v>
      </c>
      <c r="G164" s="1476">
        <v>9705.5961920702684</v>
      </c>
      <c r="H164" s="1346">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8">
      <c r="D165" s="1782" t="s">
        <v>341</v>
      </c>
      <c r="E165" s="1476">
        <v>71148.715832169139</v>
      </c>
      <c r="F165" s="1476">
        <v>2740.6937186840678</v>
      </c>
      <c r="G165" s="1476">
        <v>10453.263769531934</v>
      </c>
      <c r="H165" s="1346">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8">
      <c r="D166" s="1782" t="s">
        <v>342</v>
      </c>
      <c r="E166" s="1476">
        <v>75414.226819010961</v>
      </c>
      <c r="F166" s="1476">
        <v>2831.1937101818794</v>
      </c>
      <c r="G166" s="1476">
        <v>11381.749547897145</v>
      </c>
      <c r="H166" s="1346">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8">
      <c r="D167" s="1782" t="s">
        <v>343</v>
      </c>
      <c r="E167" s="1476">
        <v>76315.975229616495</v>
      </c>
      <c r="F167" s="1476">
        <v>2650.1862255916767</v>
      </c>
      <c r="G167" s="1476">
        <v>10700.939524335578</v>
      </c>
      <c r="H167" s="1346">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f>U167-'[47]Table 3 Comm Assets '!W164</f>
        <v>-1.826469087973237E-6</v>
      </c>
      <c r="X167" s="1783"/>
    </row>
    <row r="168" spans="4:24" ht="16.8">
      <c r="D168" s="1782" t="s">
        <v>344</v>
      </c>
      <c r="E168" s="1476">
        <v>76295.436887028554</v>
      </c>
      <c r="F168" s="1476">
        <v>4109.6303787641709</v>
      </c>
      <c r="G168" s="1476">
        <v>12169.256210567955</v>
      </c>
      <c r="H168" s="1346">
        <v>92574.323476360674</v>
      </c>
      <c r="I168" s="1915">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7.399999999999999" thickBot="1">
      <c r="D169" s="1790"/>
      <c r="E169" s="1791"/>
      <c r="F169" s="1788"/>
      <c r="G169" s="1788"/>
      <c r="H169" s="1788"/>
      <c r="I169" s="1792"/>
      <c r="J169" s="1789"/>
      <c r="K169" s="1789"/>
      <c r="L169" s="1788"/>
      <c r="M169" s="1789"/>
      <c r="N169" s="1788"/>
      <c r="O169" s="1788"/>
      <c r="P169" s="1788"/>
      <c r="Q169" s="1788"/>
      <c r="R169" s="1788"/>
      <c r="S169" s="1788"/>
      <c r="T169" s="1788"/>
      <c r="U169" s="1788"/>
      <c r="V169" s="1795"/>
      <c r="W169" s="1796"/>
    </row>
    <row r="170" spans="4:24">
      <c r="D170" s="1785"/>
      <c r="E170" s="1133"/>
      <c r="F170" s="1133"/>
      <c r="G170" s="1133"/>
      <c r="H170" s="1132"/>
      <c r="I170" s="1133"/>
      <c r="J170" s="1133"/>
      <c r="K170" s="1133"/>
      <c r="L170" s="1497"/>
      <c r="M170" s="1497"/>
      <c r="N170" s="1497"/>
      <c r="O170" s="1497"/>
      <c r="P170" s="1497"/>
      <c r="Q170" s="1497"/>
      <c r="R170" s="1497"/>
      <c r="S170" s="1497"/>
      <c r="T170" s="1497"/>
      <c r="U170" s="1497"/>
      <c r="V170" s="1100"/>
      <c r="W170" s="1787"/>
    </row>
    <row r="171" spans="4:24" ht="15.6">
      <c r="D171" s="1428" t="s">
        <v>1793</v>
      </c>
      <c r="E171" s="926"/>
      <c r="F171"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8EEA687B-31CA-46FE-8D56-C775356A70F9}"/>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2026-02-09T13:24:15Z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